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7B8528B-FE0A-41C9-8269-3173736E9E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E22" i="2" l="1"/>
  <c r="F22" i="2"/>
  <c r="G22" i="2"/>
  <c r="D22" i="2"/>
  <c r="C22" i="2"/>
  <c r="G21" i="1"/>
  <c r="F21" i="1"/>
  <c r="E21" i="1"/>
  <c r="D21" i="1"/>
  <c r="C21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2" i="1" l="1"/>
  <c r="D22" i="1"/>
  <c r="E22" i="1"/>
  <c r="F22" i="1"/>
  <c r="C22" i="1"/>
</calcChain>
</file>

<file path=xl/sharedStrings.xml><?xml version="1.0" encoding="utf-8"?>
<sst xmlns="http://schemas.openxmlformats.org/spreadsheetml/2006/main" count="64" uniqueCount="33">
  <si>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</si>
  <si>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</si>
  <si>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</si>
  <si>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</si>
  <si>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</si>
  <si>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</si>
  <si>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</si>
  <si>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</si>
  <si>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</si>
  <si>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</si>
  <si>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</si>
  <si>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</si>
  <si>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</si>
  <si>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</si>
  <si>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</si>
  <si>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</si>
  <si>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</si>
  <si>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</si>
  <si>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</si>
  <si>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</si>
  <si>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Рассольник домашний</t>
  </si>
  <si>
    <t>Плов с мясом</t>
  </si>
  <si>
    <t>Компот из сухофруктов</t>
  </si>
  <si>
    <t>Запеканка овощная, соус молочный</t>
  </si>
  <si>
    <t xml:space="preserve">Чай с лимоном                           </t>
  </si>
  <si>
    <t xml:space="preserve">Печенье </t>
  </si>
  <si>
    <t>Сок</t>
  </si>
  <si>
    <t>Макаронник</t>
  </si>
  <si>
    <t>Чай с молоком</t>
  </si>
  <si>
    <t>Батон с маслом</t>
  </si>
  <si>
    <t>Батон</t>
  </si>
  <si>
    <t>Напиток из клубники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</si>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</sst>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 wrapText="1"/>
    </xf>
    <xf numFmtId="2" fontId="6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2" totalsRowShown="0" headerRowDxfId="11">
  <autoFilter ref="A1:G22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2" totalsRowShown="0" headerRowDxfId="5">
  <autoFilter ref="A1:G22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140" zoomScaleNormal="140" workbookViewId="0">
      <selection activeCell="B12" sqref="B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27</v>
      </c>
      <c r="C2" s="18">
        <v>153</v>
      </c>
      <c r="D2" s="19">
        <v>160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28</v>
      </c>
      <c r="C3" s="23">
        <v>200</v>
      </c>
      <c r="D3" s="24">
        <v>221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30</v>
      </c>
      <c r="C4" s="18">
        <v>30</v>
      </c>
      <c r="D4" s="19">
        <v>114.5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495.5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26</v>
      </c>
      <c r="C6" s="1">
        <v>140</v>
      </c>
      <c r="D6" s="3">
        <v>112.21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112.21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6"/>
      <c r="F8" s="12"/>
      <c r="G8" s="12"/>
    </row>
    <row r="9" spans="1:7" x14ac:dyDescent="0.3">
      <c r="B9" t="s">
        <v>32</v>
      </c>
      <c r="C9" s="1">
        <v>50</v>
      </c>
      <c r="D9" s="27">
        <v>15.8</v>
      </c>
      <c r="E9" s="28">
        <v>0.5</v>
      </c>
      <c r="F9" s="29">
        <v>0.65</v>
      </c>
      <c r="G9" s="29">
        <v>1.95</v>
      </c>
    </row>
    <row r="10" spans="1:7" x14ac:dyDescent="0.3">
      <c r="B10" t="s">
        <v>20</v>
      </c>
      <c r="C10" s="1">
        <v>150</v>
      </c>
      <c r="D10" s="3">
        <v>79.52</v>
      </c>
      <c r="E10" s="9">
        <v>1.74</v>
      </c>
      <c r="F10" s="9">
        <v>4.88</v>
      </c>
      <c r="G10" s="9">
        <v>8.48</v>
      </c>
    </row>
    <row r="11" spans="1:7" x14ac:dyDescent="0.3">
      <c r="B11" t="s">
        <v>21</v>
      </c>
      <c r="C11" s="1">
        <v>150</v>
      </c>
      <c r="D11" s="3">
        <v>365.7</v>
      </c>
      <c r="E11" s="9">
        <v>21.47</v>
      </c>
      <c r="F11" s="9">
        <v>19.690000000000001</v>
      </c>
      <c r="G11" s="9">
        <v>35.69</v>
      </c>
    </row>
    <row r="12" spans="1:7" x14ac:dyDescent="0.3">
      <c r="B12" t="s">
        <v>22</v>
      </c>
      <c r="C12" s="1">
        <v>150</v>
      </c>
      <c r="D12" s="3">
        <v>96.2</v>
      </c>
      <c r="E12" s="13">
        <v>0.44</v>
      </c>
      <c r="F12" s="13">
        <v>0.02</v>
      </c>
      <c r="G12" s="13">
        <v>27.76</v>
      </c>
    </row>
    <row r="13" spans="1:7" x14ac:dyDescent="0.3">
      <c r="B13" t="s">
        <v>19</v>
      </c>
      <c r="C13" s="1">
        <v>30</v>
      </c>
      <c r="D13" s="3">
        <v>74</v>
      </c>
      <c r="E13" s="9">
        <v>1.98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530</v>
      </c>
      <c r="D14" s="1">
        <f>SUM(D8:D13)</f>
        <v>631.22</v>
      </c>
      <c r="E14" s="10">
        <f>SUM(E8:E13)</f>
        <v>26.130000000000003</v>
      </c>
      <c r="F14" s="10">
        <f>SUM(F8:F13)</f>
        <v>25.6</v>
      </c>
      <c r="G14" s="10">
        <f>SUM(G8:G13)</f>
        <v>83.899999999999991</v>
      </c>
    </row>
    <row r="15" spans="1:7" x14ac:dyDescent="0.3">
      <c r="A15" t="s">
        <v>11</v>
      </c>
      <c r="B15" t="s">
        <v>25</v>
      </c>
      <c r="C15" s="1">
        <v>45</v>
      </c>
      <c r="D15" s="3">
        <v>83</v>
      </c>
      <c r="E15" s="9">
        <v>1.5</v>
      </c>
      <c r="F15" s="9">
        <v>2.36</v>
      </c>
      <c r="G15" s="9">
        <v>14.98</v>
      </c>
    </row>
    <row r="16" spans="1:7" x14ac:dyDescent="0.3">
      <c r="B16" t="s">
        <v>31</v>
      </c>
      <c r="C16" s="1">
        <v>150</v>
      </c>
      <c r="D16" s="3">
        <v>96</v>
      </c>
      <c r="E16" s="9">
        <v>5.8</v>
      </c>
      <c r="F16" s="9">
        <v>5</v>
      </c>
      <c r="G16" s="9">
        <v>8.4</v>
      </c>
    </row>
    <row r="17" spans="1:7" x14ac:dyDescent="0.3">
      <c r="A17" t="s">
        <v>12</v>
      </c>
      <c r="C17" s="1">
        <f>SUM(C15:C16)</f>
        <v>195</v>
      </c>
      <c r="D17" s="1">
        <f t="shared" ref="D17:G17" si="0">SUM(D15:D16)</f>
        <v>179</v>
      </c>
      <c r="E17" s="10">
        <f t="shared" si="0"/>
        <v>7.3</v>
      </c>
      <c r="F17" s="10">
        <f t="shared" si="0"/>
        <v>7.3599999999999994</v>
      </c>
      <c r="G17" s="10">
        <f t="shared" si="0"/>
        <v>23.380000000000003</v>
      </c>
    </row>
    <row r="18" spans="1:7" x14ac:dyDescent="0.3">
      <c r="A18" t="s">
        <v>13</v>
      </c>
      <c r="B18" t="s">
        <v>23</v>
      </c>
      <c r="C18" s="1">
        <v>190</v>
      </c>
      <c r="D18" s="3">
        <v>123.8</v>
      </c>
      <c r="E18" s="9">
        <v>3.05</v>
      </c>
      <c r="F18" s="9">
        <v>4.17</v>
      </c>
      <c r="G18" s="9">
        <v>24.08</v>
      </c>
    </row>
    <row r="19" spans="1:7" x14ac:dyDescent="0.3">
      <c r="B19" t="s">
        <v>24</v>
      </c>
      <c r="C19" s="1">
        <v>180</v>
      </c>
      <c r="D19" s="3">
        <v>39.4</v>
      </c>
      <c r="E19" s="9">
        <v>0.06</v>
      </c>
      <c r="F19" s="9">
        <v>0.02</v>
      </c>
      <c r="G19" s="9">
        <v>11.1</v>
      </c>
    </row>
    <row r="20" spans="1:7" x14ac:dyDescent="0.3">
      <c r="B20" t="s">
        <v>9</v>
      </c>
      <c r="C20" s="1">
        <v>20</v>
      </c>
      <c r="D20" s="3">
        <v>55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SUM(C18:C20)</f>
        <v>390</v>
      </c>
      <c r="D21" s="1">
        <f>SUM(D18:D20)</f>
        <v>218.2</v>
      </c>
      <c r="E21" s="10">
        <f>SUM(E18:E20)</f>
        <v>5.47</v>
      </c>
      <c r="F21" s="10">
        <f>SUM(F18:F20)</f>
        <v>6.26</v>
      </c>
      <c r="G21" s="10">
        <f>SUM(G18:G20)</f>
        <v>37.68</v>
      </c>
    </row>
    <row r="22" spans="1:7" x14ac:dyDescent="0.3">
      <c r="A22" t="s">
        <v>15</v>
      </c>
      <c r="C22" s="1">
        <f>SUM(C5+C6+C14+C17+C21)</f>
        <v>1638</v>
      </c>
      <c r="D22" s="3">
        <f>SUM(D5+D7+D14+D17+D21)</f>
        <v>1636.13</v>
      </c>
      <c r="E22" s="3">
        <f>SUM(E5+E7+E14+E17+E21)</f>
        <v>51.56</v>
      </c>
      <c r="F22" s="3">
        <f>SUM(F5+F14+F17+F21)</f>
        <v>55.57</v>
      </c>
      <c r="G22" s="3">
        <f>SUM(G5+G7+G14+G17+G21)</f>
        <v>223.07999999999998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zoomScale="130" zoomScaleNormal="130" workbookViewId="0">
      <selection activeCell="C14" sqref="C1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27</v>
      </c>
      <c r="C2" s="18">
        <v>153</v>
      </c>
      <c r="D2" s="19">
        <v>130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28</v>
      </c>
      <c r="C3" s="23">
        <v>160</v>
      </c>
      <c r="D3" s="24">
        <v>160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29</v>
      </c>
      <c r="C4" s="18">
        <v>25</v>
      </c>
      <c r="D4" s="19">
        <v>207.5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338</v>
      </c>
      <c r="D5" s="1">
        <f>SUM(D2:D4)</f>
        <v>497.5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26</v>
      </c>
      <c r="C6" s="1">
        <v>160</v>
      </c>
      <c r="D6" s="3">
        <v>123.12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123.12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1"/>
      <c r="F8" s="12"/>
      <c r="G8" s="12"/>
    </row>
    <row r="9" spans="1:7" x14ac:dyDescent="0.3">
      <c r="B9" t="s">
        <v>32</v>
      </c>
      <c r="C9" s="1">
        <v>60</v>
      </c>
      <c r="D9" s="27">
        <v>18.899999999999999</v>
      </c>
      <c r="E9" s="28">
        <v>0.6</v>
      </c>
      <c r="F9" s="29">
        <v>0.78</v>
      </c>
      <c r="G9" s="29">
        <v>2.34</v>
      </c>
    </row>
    <row r="10" spans="1:7" x14ac:dyDescent="0.3">
      <c r="B10" t="s">
        <v>20</v>
      </c>
      <c r="C10" s="1">
        <v>180</v>
      </c>
      <c r="D10" s="3">
        <v>84</v>
      </c>
      <c r="E10" s="9">
        <v>1.74</v>
      </c>
      <c r="F10" s="9">
        <v>4.88</v>
      </c>
      <c r="G10" s="9">
        <v>8.48</v>
      </c>
    </row>
    <row r="11" spans="1:7" x14ac:dyDescent="0.3">
      <c r="B11" t="s">
        <v>21</v>
      </c>
      <c r="C11" s="1">
        <v>180</v>
      </c>
      <c r="D11" s="3">
        <v>406</v>
      </c>
      <c r="E11" s="9">
        <v>21.47</v>
      </c>
      <c r="F11" s="9">
        <v>19.690000000000001</v>
      </c>
      <c r="G11" s="9">
        <v>35.69</v>
      </c>
    </row>
    <row r="12" spans="1:7" x14ac:dyDescent="0.3">
      <c r="B12" t="s">
        <v>22</v>
      </c>
      <c r="C12" s="1">
        <v>180</v>
      </c>
      <c r="D12" s="3">
        <v>113</v>
      </c>
      <c r="E12" s="13">
        <v>0.44</v>
      </c>
      <c r="F12" s="13">
        <v>0.02</v>
      </c>
      <c r="G12" s="13">
        <v>27.76</v>
      </c>
    </row>
    <row r="13" spans="1:7" x14ac:dyDescent="0.3">
      <c r="B13" t="s">
        <v>19</v>
      </c>
      <c r="C13" s="1">
        <v>30</v>
      </c>
      <c r="D13" s="3">
        <v>87</v>
      </c>
      <c r="E13" s="9">
        <v>1.98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630</v>
      </c>
      <c r="D14" s="1">
        <f>SUM(D8:D13)</f>
        <v>708.9</v>
      </c>
      <c r="E14" s="10">
        <f>SUM(E8:E13)</f>
        <v>26.23</v>
      </c>
      <c r="F14" s="10">
        <f>SUM(F8:F13)</f>
        <v>25.73</v>
      </c>
      <c r="G14" s="10">
        <f>SUM(G8:G13)</f>
        <v>84.289999999999992</v>
      </c>
    </row>
    <row r="15" spans="1:7" x14ac:dyDescent="0.3">
      <c r="A15" t="s">
        <v>11</v>
      </c>
      <c r="B15" t="s">
        <v>25</v>
      </c>
      <c r="C15" s="1">
        <v>45</v>
      </c>
      <c r="D15" s="3">
        <v>83</v>
      </c>
      <c r="E15" s="9">
        <v>1.5</v>
      </c>
      <c r="F15" s="9">
        <v>2.36</v>
      </c>
      <c r="G15" s="9">
        <v>14.98</v>
      </c>
    </row>
    <row r="16" spans="1:7" x14ac:dyDescent="0.3">
      <c r="B16" t="s">
        <v>31</v>
      </c>
      <c r="C16" s="1">
        <v>160</v>
      </c>
      <c r="D16" s="3">
        <v>102</v>
      </c>
      <c r="E16" s="9">
        <v>5.8</v>
      </c>
      <c r="F16" s="9">
        <v>5</v>
      </c>
      <c r="G16" s="9">
        <v>8.4</v>
      </c>
    </row>
    <row r="17" spans="1:7" x14ac:dyDescent="0.3">
      <c r="A17" t="s">
        <v>12</v>
      </c>
      <c r="C17" s="1">
        <f>SUM(C15:C16)</f>
        <v>205</v>
      </c>
      <c r="D17" s="1">
        <f t="shared" ref="D17:G17" si="0">SUM(D15:D16)</f>
        <v>185</v>
      </c>
      <c r="E17" s="10">
        <f t="shared" si="0"/>
        <v>7.3</v>
      </c>
      <c r="F17" s="10">
        <f t="shared" si="0"/>
        <v>7.3599999999999994</v>
      </c>
      <c r="G17" s="10">
        <f t="shared" si="0"/>
        <v>23.380000000000003</v>
      </c>
    </row>
    <row r="18" spans="1:7" x14ac:dyDescent="0.3">
      <c r="A18" t="s">
        <v>13</v>
      </c>
      <c r="B18" t="s">
        <v>23</v>
      </c>
      <c r="C18" s="1">
        <v>210</v>
      </c>
      <c r="D18" s="3">
        <v>146.5</v>
      </c>
      <c r="E18" s="9">
        <v>3.05</v>
      </c>
      <c r="F18" s="9">
        <v>4.17</v>
      </c>
      <c r="G18" s="9">
        <v>24.08</v>
      </c>
    </row>
    <row r="19" spans="1:7" x14ac:dyDescent="0.3">
      <c r="B19" t="s">
        <v>24</v>
      </c>
      <c r="C19" s="1">
        <v>200</v>
      </c>
      <c r="D19" s="3">
        <v>44</v>
      </c>
      <c r="E19" s="9">
        <v>0.06</v>
      </c>
      <c r="F19" s="9">
        <v>0.02</v>
      </c>
      <c r="G19" s="9">
        <v>11.1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SUM(C18:C20)</f>
        <v>440</v>
      </c>
      <c r="D21" s="1">
        <f>SUM(D18:D20)</f>
        <v>257.5</v>
      </c>
      <c r="E21" s="10">
        <f>SUM(E18:E20)</f>
        <v>5.47</v>
      </c>
      <c r="F21" s="10">
        <f>SUM(F18:F20)</f>
        <v>6.26</v>
      </c>
      <c r="G21" s="10">
        <f>SUM(G18:G20)</f>
        <v>37.68</v>
      </c>
    </row>
    <row r="22" spans="1:7" x14ac:dyDescent="0.3">
      <c r="A22" t="s">
        <v>15</v>
      </c>
      <c r="C22" s="1">
        <f>SUM(C5+C6+C14+C17+C21)</f>
        <v>1773</v>
      </c>
      <c r="D22" s="3">
        <f>SUM(D5+D7+D14+D17+D21)</f>
        <v>1772.02</v>
      </c>
      <c r="E22" s="3">
        <f>SUM(E5+E7+E14+E17+E21)</f>
        <v>51.66</v>
      </c>
      <c r="F22" s="3">
        <f>SUM(F5+F14+F17+F21)</f>
        <v>55.699999999999996</v>
      </c>
      <c r="G22" s="3">
        <f>SUM(G5+G7+G14+G17+G21)</f>
        <v>223.46999999999997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2025-09-15T04:10:05Z</dcterms:modified>
</cp:coreProperties>
</file>