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5009F0B-524A-4941-B83B-019C9ED68CF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" l="1"/>
  <c r="F22" i="2"/>
  <c r="E22" i="2"/>
  <c r="D22" i="2"/>
  <c r="C22" i="2"/>
  <c r="G17" i="2"/>
  <c r="F17" i="2"/>
  <c r="E17" i="2"/>
  <c r="D17" i="2"/>
  <c r="C17" i="2"/>
  <c r="G14" i="2"/>
  <c r="F14" i="2"/>
  <c r="E14" i="2"/>
  <c r="D14" i="2"/>
  <c r="C14" i="2"/>
  <c r="G5" i="2"/>
  <c r="F5" i="2"/>
  <c r="E5" i="2"/>
  <c r="D5" i="2"/>
  <c r="C5" i="2"/>
  <c r="C23" i="2" l="1"/>
  <c r="D23" i="2"/>
  <c r="G23" i="2"/>
  <c r="E23" i="2"/>
  <c r="F23" i="2"/>
  <c r="G22" i="1"/>
  <c r="F22" i="1"/>
  <c r="E22" i="1"/>
  <c r="D22" i="1"/>
  <c r="C22" i="1"/>
  <c r="G17" i="1"/>
  <c r="F17" i="1"/>
  <c r="E17" i="1"/>
  <c r="D17" i="1"/>
  <c r="C17" i="1"/>
  <c r="G14" i="1"/>
  <c r="F14" i="1"/>
  <c r="E14" i="1"/>
  <c r="D14" i="1"/>
  <c r="C14" i="1"/>
  <c r="G5" i="1"/>
  <c r="F5" i="1"/>
  <c r="E5" i="1"/>
  <c r="D5" i="1"/>
  <c r="C5" i="1"/>
  <c r="D23" i="1" l="1"/>
  <c r="E23" i="1"/>
  <c r="G23" i="1"/>
  <c r="F23" i="1"/>
  <c r="C23" i="1"/>
</calcChain>
</file>

<file path=xl/sharedStrings.xml><?xml version="1.0" encoding="utf-8"?>
<sst xmlns="http://schemas.openxmlformats.org/spreadsheetml/2006/main" count="70" uniqueCount="35">
  <si>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</si>
  <si>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</si>
  <si>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</si>
  <si>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</si>
  <si>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</si>
  <si>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</si>
  <si>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</si>
  <si>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</si>
  <si>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</si>
  <si>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</si>
  <si>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</si>
  <si>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</si>
  <si>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</si>
  <si>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</si>
  <si>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</si>
  <si>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</si>
  <si>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</si>
  <si>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</si>
  <si>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</si>
  <si>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>-</t>
  </si>
  <si>
    <t>Чай с сахаром</t>
  </si>
  <si>
    <t>Борщ со сметаной</t>
  </si>
  <si>
    <t>Голубцы ленивые, соус томатный</t>
  </si>
  <si>
    <t>Лапша отварная с маслом</t>
  </si>
  <si>
    <t xml:space="preserve">Хлеб ржаной </t>
  </si>
  <si>
    <t>Молоко кипяченное</t>
  </si>
  <si>
    <t>Булочка «Дорожная»</t>
  </si>
  <si>
    <t>Драчена</t>
  </si>
  <si>
    <t>Салат из зеленого горошка</t>
  </si>
  <si>
    <t>Яблоко</t>
  </si>
  <si>
    <t>Компот клюквенный</t>
  </si>
  <si>
    <t>Батон с сыром</t>
  </si>
  <si>
    <t>Каша пшеничная молочная с маслом</t>
  </si>
  <si>
    <t>Напиток из шиповника</t>
  </si>
  <si>
    <t>Булка "Дорожная"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</si>
</sst>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" displayName="Таблица1843" ref="A1:G23" totalsRowShown="0" headerRowDxfId="5">
  <autoFilter ref="A1:G23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4"/>
    <tableColumn id="4" xr3:uid="{00000000-0010-0000-0000-000004000000}" name="Калорийность" dataDxfId="3"/>
    <tableColumn id="5" xr3:uid="{00000000-0010-0000-0000-000005000000}" name="Белки"/>
    <tableColumn id="6" xr3:uid="{00000000-0010-0000-0000-000006000000}" name="Жиры"/>
    <tableColumn id="7" xr3:uid="{00000000-0010-0000-0000-000007000000}" name="Углево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84" displayName="Таблица184" ref="A1:G23" totalsRowShown="0" headerRowDxfId="2">
  <autoFilter ref="A1:G23" xr:uid="{00000000-0009-0000-0100-000003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1"/>
    <tableColumn id="4" xr3:uid="{00000000-0010-0000-0100-000004000000}" name="Калорийность" dataDxfId="0"/>
    <tableColumn id="5" xr3:uid="{00000000-0010-0000-0100-000005000000}" name="Белки"/>
    <tableColumn id="6" xr3:uid="{00000000-0010-0000-0100-000006000000}" name="Жиры"/>
    <tableColumn id="7" xr3:uid="{00000000-0010-0000-0100-000007000000}" name="Углево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opLeftCell="A10" zoomScale="140" zoomScaleNormal="140" workbookViewId="0">
      <selection activeCell="B17" sqref="B17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32</v>
      </c>
      <c r="C2" s="1">
        <v>153</v>
      </c>
      <c r="D2" s="3">
        <v>120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160</v>
      </c>
      <c r="D3" s="3">
        <v>40</v>
      </c>
      <c r="E3" s="10">
        <v>0.06</v>
      </c>
      <c r="F3" s="10">
        <v>0.02</v>
      </c>
      <c r="G3" s="10">
        <v>11.1</v>
      </c>
    </row>
    <row r="4" spans="1:7" x14ac:dyDescent="0.3">
      <c r="B4" t="s">
        <v>31</v>
      </c>
      <c r="C4" s="1">
        <v>28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341</v>
      </c>
      <c r="D5" s="1">
        <f>SUM(D2:D4)</f>
        <v>253.7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29</v>
      </c>
      <c r="C6" s="1">
        <v>90</v>
      </c>
      <c r="D6" s="3">
        <v>99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90</v>
      </c>
      <c r="D7" s="3">
        <v>99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21</v>
      </c>
      <c r="C8" s="1">
        <v>150</v>
      </c>
      <c r="D8" s="3">
        <v>82</v>
      </c>
      <c r="E8" s="10">
        <v>8.59</v>
      </c>
      <c r="F8" s="10">
        <v>8.4</v>
      </c>
      <c r="G8" s="10">
        <v>14.33</v>
      </c>
    </row>
    <row r="9" spans="1:7" x14ac:dyDescent="0.3">
      <c r="B9" t="s">
        <v>22</v>
      </c>
      <c r="C9" s="1">
        <v>70</v>
      </c>
      <c r="D9" s="3">
        <v>168.4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23</v>
      </c>
      <c r="C10" s="1">
        <v>110</v>
      </c>
      <c r="D10" s="6">
        <v>136.9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30</v>
      </c>
      <c r="C11" s="1">
        <v>150</v>
      </c>
      <c r="D11" s="3">
        <v>101.75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24</v>
      </c>
      <c r="C12" s="1">
        <v>20</v>
      </c>
      <c r="D12" s="3">
        <v>69.3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67.8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520</v>
      </c>
      <c r="D14" s="1">
        <f>SUM(D8:D13)</f>
        <v>626.15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25</v>
      </c>
      <c r="C15" s="1">
        <v>150</v>
      </c>
      <c r="D15" s="3">
        <v>92.22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34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220</v>
      </c>
      <c r="D17" s="1">
        <f t="shared" ref="D17:G17" si="0">SUM(D15:D16)</f>
        <v>229.18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27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28</v>
      </c>
      <c r="C19" s="1">
        <v>40</v>
      </c>
      <c r="D19" s="3">
        <v>91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33</v>
      </c>
      <c r="C20" s="1">
        <v>180</v>
      </c>
      <c r="D20" s="3">
        <v>95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67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400</v>
      </c>
      <c r="D22" s="1">
        <f>SUM(D18:D21)</f>
        <v>353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1571</v>
      </c>
      <c r="D23" s="3">
        <f>SUM(D5+D7+D14+D17+D22)</f>
        <v>1561.03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"/>
  <sheetViews>
    <sheetView tabSelected="1" zoomScale="130" zoomScaleNormal="130" workbookViewId="0">
      <selection activeCell="B16" sqref="B1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7" t="s">
        <v>16</v>
      </c>
      <c r="F1" s="7" t="s">
        <v>17</v>
      </c>
      <c r="G1" s="8" t="s">
        <v>18</v>
      </c>
    </row>
    <row r="2" spans="1:7" x14ac:dyDescent="0.3">
      <c r="A2" s="5" t="s">
        <v>4</v>
      </c>
      <c r="B2" t="s">
        <v>32</v>
      </c>
      <c r="C2" s="1">
        <v>173</v>
      </c>
      <c r="D2" s="3">
        <v>160.19999999999999</v>
      </c>
      <c r="E2" s="10">
        <v>5.7</v>
      </c>
      <c r="F2" s="10">
        <v>6.09</v>
      </c>
      <c r="G2" s="10">
        <v>32.700000000000003</v>
      </c>
    </row>
    <row r="3" spans="1:7" x14ac:dyDescent="0.3">
      <c r="B3" t="s">
        <v>20</v>
      </c>
      <c r="C3" s="1">
        <v>180</v>
      </c>
      <c r="D3" s="3">
        <v>44</v>
      </c>
      <c r="E3" s="10">
        <v>0.06</v>
      </c>
      <c r="F3" s="10">
        <v>0.02</v>
      </c>
      <c r="G3" s="10">
        <v>11.1</v>
      </c>
    </row>
    <row r="4" spans="1:7" x14ac:dyDescent="0.3">
      <c r="B4" t="s">
        <v>31</v>
      </c>
      <c r="C4" s="1">
        <v>32</v>
      </c>
      <c r="D4" s="3">
        <v>93.7</v>
      </c>
      <c r="E4" s="12">
        <v>2.72</v>
      </c>
      <c r="F4" s="12">
        <v>5.72</v>
      </c>
      <c r="G4" s="12">
        <v>16.399999999999999</v>
      </c>
    </row>
    <row r="5" spans="1:7" x14ac:dyDescent="0.3">
      <c r="A5" t="s">
        <v>6</v>
      </c>
      <c r="C5" s="1">
        <f>SUM(C2:C4)</f>
        <v>385</v>
      </c>
      <c r="D5" s="1">
        <f>SUM(D2:D4)</f>
        <v>297.89999999999998</v>
      </c>
      <c r="E5" s="1">
        <f>SUM(E2:E4)</f>
        <v>8.48</v>
      </c>
      <c r="F5" s="1">
        <f>SUM(F2:F4)</f>
        <v>11.829999999999998</v>
      </c>
      <c r="G5" s="1">
        <f>SUM(G2:G4)</f>
        <v>60.2</v>
      </c>
    </row>
    <row r="6" spans="1:7" x14ac:dyDescent="0.3">
      <c r="A6" t="s">
        <v>5</v>
      </c>
      <c r="B6" t="s">
        <v>29</v>
      </c>
      <c r="C6" s="1">
        <v>103</v>
      </c>
      <c r="D6" s="3">
        <v>106</v>
      </c>
      <c r="E6" s="13">
        <v>0.4</v>
      </c>
      <c r="F6" s="14">
        <v>0.4</v>
      </c>
      <c r="G6" s="13">
        <v>9.8000000000000007</v>
      </c>
    </row>
    <row r="7" spans="1:7" x14ac:dyDescent="0.3">
      <c r="A7" t="s">
        <v>7</v>
      </c>
      <c r="C7" s="1">
        <v>99</v>
      </c>
      <c r="D7" s="3">
        <v>103</v>
      </c>
      <c r="E7">
        <v>0.4</v>
      </c>
      <c r="F7" s="11" t="s">
        <v>19</v>
      </c>
      <c r="G7">
        <v>9.8000000000000007</v>
      </c>
    </row>
    <row r="8" spans="1:7" x14ac:dyDescent="0.3">
      <c r="A8" t="s">
        <v>8</v>
      </c>
      <c r="B8" t="s">
        <v>21</v>
      </c>
      <c r="C8" s="1">
        <v>180</v>
      </c>
      <c r="D8" s="3">
        <v>102</v>
      </c>
      <c r="E8" s="10">
        <v>8.59</v>
      </c>
      <c r="F8" s="10">
        <v>8.4</v>
      </c>
      <c r="G8" s="10">
        <v>14.33</v>
      </c>
    </row>
    <row r="9" spans="1:7" x14ac:dyDescent="0.3">
      <c r="B9" t="s">
        <v>22</v>
      </c>
      <c r="C9" s="1">
        <v>100</v>
      </c>
      <c r="D9" s="3">
        <v>250.76</v>
      </c>
      <c r="E9" s="10">
        <v>7.49</v>
      </c>
      <c r="F9" s="10">
        <v>6.03</v>
      </c>
      <c r="G9" s="10">
        <v>11.78</v>
      </c>
    </row>
    <row r="10" spans="1:7" x14ac:dyDescent="0.3">
      <c r="B10" t="s">
        <v>23</v>
      </c>
      <c r="C10" s="1">
        <v>130</v>
      </c>
      <c r="D10" s="6">
        <v>146.76</v>
      </c>
      <c r="E10" s="10">
        <v>5.68</v>
      </c>
      <c r="F10" s="10">
        <v>4.3600000000000003</v>
      </c>
      <c r="G10" s="10">
        <v>27.25</v>
      </c>
    </row>
    <row r="11" spans="1:7" x14ac:dyDescent="0.3">
      <c r="B11" t="s">
        <v>30</v>
      </c>
      <c r="C11" s="1">
        <v>180</v>
      </c>
      <c r="D11" s="3">
        <v>113.29</v>
      </c>
      <c r="E11" s="10">
        <v>0.09</v>
      </c>
      <c r="F11" s="10">
        <v>0.04</v>
      </c>
      <c r="G11" s="10">
        <v>26.14</v>
      </c>
    </row>
    <row r="12" spans="1:7" x14ac:dyDescent="0.3">
      <c r="B12" t="s">
        <v>24</v>
      </c>
      <c r="C12" s="1">
        <v>30</v>
      </c>
      <c r="D12" s="3">
        <v>87.3</v>
      </c>
      <c r="E12" s="10">
        <v>1.98</v>
      </c>
      <c r="F12" s="10">
        <v>0.36</v>
      </c>
      <c r="G12" s="10">
        <v>10.02</v>
      </c>
    </row>
    <row r="13" spans="1:7" x14ac:dyDescent="0.3">
      <c r="B13" t="s">
        <v>9</v>
      </c>
      <c r="C13" s="1">
        <v>20</v>
      </c>
      <c r="D13" s="3">
        <v>101.26</v>
      </c>
      <c r="E13" s="10">
        <v>1.57</v>
      </c>
      <c r="F13" s="10">
        <v>0.2</v>
      </c>
      <c r="G13" s="10">
        <v>9.65</v>
      </c>
    </row>
    <row r="14" spans="1:7" x14ac:dyDescent="0.3">
      <c r="A14" t="s">
        <v>10</v>
      </c>
      <c r="C14" s="1">
        <f>SUM(C8:C13)</f>
        <v>640</v>
      </c>
      <c r="D14" s="1">
        <f>SUM(D8:D13)</f>
        <v>801.36999999999989</v>
      </c>
      <c r="E14" s="1">
        <f>SUM(E8:E13)</f>
        <v>25.4</v>
      </c>
      <c r="F14" s="1">
        <f>SUM(F8:F13)</f>
        <v>19.389999999999997</v>
      </c>
      <c r="G14" s="1">
        <f>SUM(G8:G13)</f>
        <v>99.17</v>
      </c>
    </row>
    <row r="15" spans="1:7" x14ac:dyDescent="0.3">
      <c r="A15" t="s">
        <v>11</v>
      </c>
      <c r="B15" t="s">
        <v>25</v>
      </c>
      <c r="C15" s="1">
        <v>160</v>
      </c>
      <c r="D15" s="3">
        <v>122.36</v>
      </c>
      <c r="E15" s="10">
        <v>6.08</v>
      </c>
      <c r="F15" s="10">
        <v>5.42</v>
      </c>
      <c r="G15" s="10">
        <v>10.07</v>
      </c>
    </row>
    <row r="16" spans="1:7" x14ac:dyDescent="0.3">
      <c r="B16" t="s">
        <v>26</v>
      </c>
      <c r="C16" s="1">
        <v>70</v>
      </c>
      <c r="D16" s="3">
        <v>136.96</v>
      </c>
      <c r="E16" s="10">
        <v>5.82</v>
      </c>
      <c r="F16" s="10">
        <v>10.01</v>
      </c>
      <c r="G16" s="10">
        <v>43.13</v>
      </c>
    </row>
    <row r="17" spans="1:7" x14ac:dyDescent="0.3">
      <c r="A17" t="s">
        <v>12</v>
      </c>
      <c r="C17" s="1">
        <f>SUM(C15:C16)</f>
        <v>230</v>
      </c>
      <c r="D17" s="1">
        <f t="shared" ref="D17:G17" si="0">SUM(D15:D16)</f>
        <v>259.32</v>
      </c>
      <c r="E17" s="1">
        <f t="shared" si="0"/>
        <v>11.9</v>
      </c>
      <c r="F17" s="1">
        <f t="shared" si="0"/>
        <v>15.43</v>
      </c>
      <c r="G17" s="1">
        <f t="shared" si="0"/>
        <v>53.2</v>
      </c>
    </row>
    <row r="18" spans="1:7" ht="15.6" x14ac:dyDescent="0.3">
      <c r="A18" t="s">
        <v>13</v>
      </c>
      <c r="B18" t="s">
        <v>27</v>
      </c>
      <c r="C18" s="1">
        <v>150</v>
      </c>
      <c r="D18" s="3">
        <v>100</v>
      </c>
      <c r="E18" s="9">
        <v>7.07</v>
      </c>
      <c r="F18" s="9">
        <v>13.11</v>
      </c>
      <c r="G18" s="9">
        <v>7.4</v>
      </c>
    </row>
    <row r="19" spans="1:7" ht="15.6" x14ac:dyDescent="0.3">
      <c r="B19" t="s">
        <v>28</v>
      </c>
      <c r="C19" s="1">
        <v>60</v>
      </c>
      <c r="D19" s="3">
        <v>107</v>
      </c>
      <c r="E19" s="15">
        <v>1.19</v>
      </c>
      <c r="F19" s="15">
        <v>45475</v>
      </c>
      <c r="G19" s="15">
        <v>45414</v>
      </c>
    </row>
    <row r="20" spans="1:7" ht="15.6" x14ac:dyDescent="0.3">
      <c r="B20" t="s">
        <v>33</v>
      </c>
      <c r="C20" s="1">
        <v>200</v>
      </c>
      <c r="D20" s="3">
        <v>113.29</v>
      </c>
      <c r="E20" s="9">
        <v>0.13</v>
      </c>
      <c r="F20" s="9">
        <v>0.02</v>
      </c>
      <c r="G20" s="9">
        <v>11.33</v>
      </c>
    </row>
    <row r="21" spans="1:7" x14ac:dyDescent="0.3">
      <c r="B21" t="s">
        <v>9</v>
      </c>
      <c r="C21" s="1">
        <v>30</v>
      </c>
      <c r="D21" s="3">
        <v>95</v>
      </c>
      <c r="E21" s="10">
        <v>2.36</v>
      </c>
      <c r="F21" s="10">
        <v>2.0699999999999998</v>
      </c>
      <c r="G21" s="10">
        <v>2.5</v>
      </c>
    </row>
    <row r="22" spans="1:7" x14ac:dyDescent="0.3">
      <c r="A22" t="s">
        <v>14</v>
      </c>
      <c r="C22" s="1">
        <f>SUM(C18:C21)</f>
        <v>440</v>
      </c>
      <c r="D22" s="1">
        <f>SUM(D18:D21)</f>
        <v>415.29</v>
      </c>
      <c r="E22" s="1">
        <f>SUM(E18:E21)</f>
        <v>10.75</v>
      </c>
      <c r="F22" s="1">
        <f>SUM(F18:F21)</f>
        <v>45490.2</v>
      </c>
      <c r="G22" s="1">
        <f>SUM(G18:G21)</f>
        <v>45435.23</v>
      </c>
    </row>
    <row r="23" spans="1:7" x14ac:dyDescent="0.3">
      <c r="A23" t="s">
        <v>15</v>
      </c>
      <c r="C23" s="1">
        <f>SUM(C5+C6+C14+C17+C22)</f>
        <v>1798</v>
      </c>
      <c r="D23" s="3">
        <f>SUM(D5+D7+D14+D17+D22)</f>
        <v>1876.8799999999999</v>
      </c>
      <c r="E23" s="3">
        <f>SUM(E5+E7+E14+E17+E22)</f>
        <v>56.93</v>
      </c>
      <c r="F23" s="3">
        <f>SUM(F5+F14+F17+F22)</f>
        <v>45536.85</v>
      </c>
      <c r="G23" s="3">
        <f>SUM(G5+G7+G14+G17+G22)</f>
        <v>45657.600000000006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2025-11-14T02:47:49Z</dcterms:modified>
</cp:coreProperties>
</file>