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81E3ECA9-EF2C-45AC-A653-B31D59B290A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Дети до 3-х лет" sheetId="2" r:id="rId1"/>
    <sheet name="Дети 3-7 лет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2" l="1"/>
  <c r="F20" i="2"/>
  <c r="E20" i="2"/>
  <c r="D20" i="2"/>
  <c r="C20" i="2"/>
  <c r="G16" i="2"/>
  <c r="F16" i="2"/>
  <c r="E16" i="2"/>
  <c r="D16" i="2"/>
  <c r="C16" i="2"/>
  <c r="G13" i="2"/>
  <c r="F13" i="2"/>
  <c r="E13" i="2"/>
  <c r="D13" i="2"/>
  <c r="C13" i="2"/>
  <c r="G5" i="2"/>
  <c r="F5" i="2"/>
  <c r="E5" i="2"/>
  <c r="D5" i="2"/>
  <c r="C5" i="2"/>
  <c r="E21" i="2" l="1"/>
  <c r="F21" i="2"/>
  <c r="G21" i="2"/>
  <c r="D21" i="2"/>
  <c r="C21" i="2"/>
  <c r="G20" i="1"/>
  <c r="F20" i="1"/>
  <c r="E20" i="1"/>
  <c r="D20" i="1"/>
  <c r="C20" i="1"/>
  <c r="G16" i="1"/>
  <c r="F16" i="1"/>
  <c r="E16" i="1"/>
  <c r="D16" i="1"/>
  <c r="C16" i="1"/>
  <c r="G13" i="1"/>
  <c r="F13" i="1"/>
  <c r="E13" i="1"/>
  <c r="D13" i="1"/>
  <c r="C13" i="1"/>
  <c r="G5" i="1"/>
  <c r="F5" i="1"/>
  <c r="E5" i="1"/>
  <c r="D5" i="1"/>
  <c r="C5" i="1"/>
  <c r="G21" i="1" l="1"/>
  <c r="D21" i="1"/>
  <c r="E21" i="1"/>
  <c r="F21" i="1"/>
  <c r="C21" i="1"/>
</calcChain>
</file>

<file path=xl/sharedStrings.xml><?xml version="1.0" encoding="utf-8"?>
<sst xmlns="http://schemas.openxmlformats.org/spreadsheetml/2006/main" count="62" uniqueCount="31">
  <si>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</si>
  <si>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</si>
  <si>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</si>
  <si>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</si>
  <si>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</si>
  <si>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</si>
  <si>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</si>
  <si>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</si>
  <si>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</si>
  <si>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</si>
  <si>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</si>
  <si>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</si>
  <si>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</si>
  <si>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</si>
  <si>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</si>
  <si>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</si>
  <si>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</si>
  <si>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</si>
  <si>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</si>
  <si>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 xml:space="preserve">Хлеб ржаной </t>
  </si>
  <si>
    <t>Рассольник домашний</t>
  </si>
  <si>
    <t>Плов с мясом</t>
  </si>
  <si>
    <t>Запеканка овощная, соус молочный</t>
  </si>
  <si>
    <t xml:space="preserve">Чай с лимоном                           </t>
  </si>
  <si>
    <t xml:space="preserve">Печенье </t>
  </si>
  <si>
    <t>Сок</t>
  </si>
  <si>
    <t>Чай с молоком</t>
  </si>
  <si>
    <t>Батон с сыром</t>
  </si>
  <si>
    <t>Омлет "Драчена"</t>
  </si>
  <si>
    <t>Компот из сухофруктов</t>
  </si>
  <si>
    <t>Молоко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</si>
</sst>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right" vertical="center" wrapText="1"/>
    </xf>
    <xf numFmtId="2" fontId="5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</cellXfs>
  <cellStyles count="1">
    <cellStyle name="Обычный" xfId="0" builtinId="0"/>
  </cellStyles>
  <dxfs count="12"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84352" displayName="Таблица184352" ref="A1:G21" totalsRowShown="0" headerRowDxfId="11">
  <autoFilter ref="A1:G21" xr:uid="{00000000-0009-0000-0100-000001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10"/>
    <tableColumn id="4" xr3:uid="{00000000-0010-0000-0000-000004000000}" name="Калорийность" dataDxfId="9"/>
    <tableColumn id="5" xr3:uid="{00000000-0010-0000-0000-000005000000}" name="Белки" dataDxfId="8"/>
    <tableColumn id="6" xr3:uid="{00000000-0010-0000-0000-000006000000}" name="Жиры" dataDxfId="7"/>
    <tableColumn id="7" xr3:uid="{00000000-0010-0000-0000-000007000000}" name="Углеводы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Таблица18435" displayName="Таблица18435" ref="A1:G21" totalsRowShown="0" headerRowDxfId="5">
  <autoFilter ref="A1:G21" xr:uid="{00000000-0009-0000-0100-000004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4"/>
    <tableColumn id="4" xr3:uid="{00000000-0010-0000-0100-000004000000}" name="Калорийность" dataDxfId="3"/>
    <tableColumn id="5" xr3:uid="{00000000-0010-0000-0100-000005000000}" name="Белки" dataDxfId="2"/>
    <tableColumn id="6" xr3:uid="{00000000-0010-0000-0100-000006000000}" name="Жиры" dataDxfId="1"/>
    <tableColumn id="7" xr3:uid="{00000000-0010-0000-0100-000007000000}" name="Углеводы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opLeftCell="A7" zoomScale="140" zoomScaleNormal="140" workbookViewId="0">
      <selection activeCell="B15" sqref="B15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s="17" t="s">
        <v>28</v>
      </c>
      <c r="C2" s="18">
        <v>153</v>
      </c>
      <c r="D2" s="19">
        <v>160</v>
      </c>
      <c r="E2" s="20">
        <v>6.38</v>
      </c>
      <c r="F2" s="20">
        <v>7.96</v>
      </c>
      <c r="G2" s="21">
        <v>35.97</v>
      </c>
    </row>
    <row r="3" spans="1:7" x14ac:dyDescent="0.3">
      <c r="B3" s="22" t="s">
        <v>26</v>
      </c>
      <c r="C3" s="23">
        <v>200</v>
      </c>
      <c r="D3" s="24">
        <v>221</v>
      </c>
      <c r="E3" s="25">
        <v>3.16</v>
      </c>
      <c r="F3" s="25">
        <v>2.67</v>
      </c>
      <c r="G3" s="26">
        <v>15.95</v>
      </c>
    </row>
    <row r="4" spans="1:7" x14ac:dyDescent="0.3">
      <c r="B4" s="17" t="s">
        <v>27</v>
      </c>
      <c r="C4" s="18">
        <v>30</v>
      </c>
      <c r="D4" s="19">
        <v>114.5</v>
      </c>
      <c r="E4" s="20">
        <v>2.72</v>
      </c>
      <c r="F4" s="20">
        <v>5.72</v>
      </c>
      <c r="G4" s="21">
        <v>16.399999999999999</v>
      </c>
    </row>
    <row r="5" spans="1:7" x14ac:dyDescent="0.3">
      <c r="A5" t="s">
        <v>6</v>
      </c>
      <c r="C5" s="1">
        <f>SUM(C2:C4)</f>
        <v>383</v>
      </c>
      <c r="D5" s="1">
        <f>SUM(D2:D4)</f>
        <v>495.5</v>
      </c>
      <c r="E5" s="10">
        <f>SUM(E2:E4)</f>
        <v>12.26</v>
      </c>
      <c r="F5" s="10">
        <f>SUM(F2:F4)</f>
        <v>16.349999999999998</v>
      </c>
      <c r="G5" s="10">
        <f>SUM(G2:G4)</f>
        <v>68.319999999999993</v>
      </c>
    </row>
    <row r="6" spans="1:7" x14ac:dyDescent="0.3">
      <c r="A6" t="s">
        <v>5</v>
      </c>
      <c r="B6" t="s">
        <v>25</v>
      </c>
      <c r="C6" s="1">
        <v>140</v>
      </c>
      <c r="D6" s="3">
        <v>112.21</v>
      </c>
      <c r="E6" s="14">
        <v>0.4</v>
      </c>
      <c r="F6" s="15">
        <v>0.4</v>
      </c>
      <c r="G6" s="14">
        <v>9.8000000000000007</v>
      </c>
    </row>
    <row r="7" spans="1:7" x14ac:dyDescent="0.3">
      <c r="A7" t="s">
        <v>7</v>
      </c>
      <c r="C7" s="1">
        <v>99</v>
      </c>
      <c r="D7" s="3">
        <v>112.21</v>
      </c>
      <c r="E7" s="10">
        <v>0.4</v>
      </c>
      <c r="F7" s="8">
        <v>0.4</v>
      </c>
      <c r="G7" s="10">
        <v>9.8000000000000007</v>
      </c>
    </row>
    <row r="8" spans="1:7" x14ac:dyDescent="0.3">
      <c r="A8" t="s">
        <v>8</v>
      </c>
      <c r="C8" s="1"/>
      <c r="D8" s="3"/>
      <c r="E8" s="16"/>
      <c r="F8" s="12"/>
      <c r="G8" s="12"/>
    </row>
    <row r="9" spans="1:7" x14ac:dyDescent="0.3">
      <c r="B9" t="s">
        <v>20</v>
      </c>
      <c r="C9" s="1">
        <v>150</v>
      </c>
      <c r="D9" s="3">
        <v>79.52</v>
      </c>
      <c r="E9" s="9">
        <v>1.74</v>
      </c>
      <c r="F9" s="9">
        <v>4.88</v>
      </c>
      <c r="G9" s="9">
        <v>8.48</v>
      </c>
    </row>
    <row r="10" spans="1:7" x14ac:dyDescent="0.3">
      <c r="B10" t="s">
        <v>21</v>
      </c>
      <c r="C10" s="1">
        <v>150</v>
      </c>
      <c r="D10" s="3">
        <v>365.7</v>
      </c>
      <c r="E10" s="9">
        <v>21.47</v>
      </c>
      <c r="F10" s="9">
        <v>19.690000000000001</v>
      </c>
      <c r="G10" s="9">
        <v>35.69</v>
      </c>
    </row>
    <row r="11" spans="1:7" x14ac:dyDescent="0.3">
      <c r="B11" t="s">
        <v>29</v>
      </c>
      <c r="C11" s="1">
        <v>150</v>
      </c>
      <c r="D11" s="3">
        <v>96.2</v>
      </c>
      <c r="E11" s="13">
        <v>0.44</v>
      </c>
      <c r="F11" s="13">
        <v>0.02</v>
      </c>
      <c r="G11" s="13">
        <v>27.76</v>
      </c>
    </row>
    <row r="12" spans="1:7" x14ac:dyDescent="0.3">
      <c r="B12" t="s">
        <v>19</v>
      </c>
      <c r="C12" s="1">
        <v>30</v>
      </c>
      <c r="D12" s="3">
        <v>74</v>
      </c>
      <c r="E12" s="9">
        <v>1.98</v>
      </c>
      <c r="F12" s="9">
        <v>0.36</v>
      </c>
      <c r="G12" s="9">
        <v>10.02</v>
      </c>
    </row>
    <row r="13" spans="1:7" x14ac:dyDescent="0.3">
      <c r="A13" t="s">
        <v>10</v>
      </c>
      <c r="C13" s="1">
        <f>SUM(C8:C12)</f>
        <v>480</v>
      </c>
      <c r="D13" s="1">
        <f>SUM(D8:D12)</f>
        <v>615.41999999999996</v>
      </c>
      <c r="E13" s="10">
        <f>SUM(E8:E12)</f>
        <v>25.63</v>
      </c>
      <c r="F13" s="10">
        <f>SUM(F8:F12)</f>
        <v>24.95</v>
      </c>
      <c r="G13" s="10">
        <f>SUM(G8:G12)</f>
        <v>81.95</v>
      </c>
    </row>
    <row r="14" spans="1:7" x14ac:dyDescent="0.3">
      <c r="A14" t="s">
        <v>11</v>
      </c>
      <c r="B14" t="s">
        <v>24</v>
      </c>
      <c r="C14" s="1">
        <v>45</v>
      </c>
      <c r="D14" s="3">
        <v>83</v>
      </c>
      <c r="E14" s="9">
        <v>1.5</v>
      </c>
      <c r="F14" s="9">
        <v>2.36</v>
      </c>
      <c r="G14" s="9">
        <v>14.98</v>
      </c>
    </row>
    <row r="15" spans="1:7" x14ac:dyDescent="0.3">
      <c r="B15" t="s">
        <v>30</v>
      </c>
      <c r="C15" s="1">
        <v>150</v>
      </c>
      <c r="D15" s="3">
        <v>96</v>
      </c>
      <c r="E15" s="9">
        <v>5.8</v>
      </c>
      <c r="F15" s="9">
        <v>5</v>
      </c>
      <c r="G15" s="9">
        <v>8.4</v>
      </c>
    </row>
    <row r="16" spans="1:7" x14ac:dyDescent="0.3">
      <c r="A16" t="s">
        <v>12</v>
      </c>
      <c r="C16" s="1">
        <f>SUM(C14:C15)</f>
        <v>195</v>
      </c>
      <c r="D16" s="1">
        <f t="shared" ref="D16:G16" si="0">SUM(D14:D15)</f>
        <v>179</v>
      </c>
      <c r="E16" s="10">
        <f t="shared" si="0"/>
        <v>7.3</v>
      </c>
      <c r="F16" s="10">
        <f t="shared" si="0"/>
        <v>7.3599999999999994</v>
      </c>
      <c r="G16" s="10">
        <f t="shared" si="0"/>
        <v>23.380000000000003</v>
      </c>
    </row>
    <row r="17" spans="1:7" x14ac:dyDescent="0.3">
      <c r="A17" t="s">
        <v>13</v>
      </c>
      <c r="B17" t="s">
        <v>22</v>
      </c>
      <c r="C17" s="1">
        <v>190</v>
      </c>
      <c r="D17" s="3">
        <v>123.8</v>
      </c>
      <c r="E17" s="9">
        <v>3.05</v>
      </c>
      <c r="F17" s="9">
        <v>4.17</v>
      </c>
      <c r="G17" s="9">
        <v>24.08</v>
      </c>
    </row>
    <row r="18" spans="1:7" x14ac:dyDescent="0.3">
      <c r="B18" t="s">
        <v>23</v>
      </c>
      <c r="C18" s="1">
        <v>180</v>
      </c>
      <c r="D18" s="3">
        <v>39.4</v>
      </c>
      <c r="E18" s="9">
        <v>0.06</v>
      </c>
      <c r="F18" s="9">
        <v>0.02</v>
      </c>
      <c r="G18" s="9">
        <v>11.1</v>
      </c>
    </row>
    <row r="19" spans="1:7" x14ac:dyDescent="0.3">
      <c r="B19" t="s">
        <v>9</v>
      </c>
      <c r="C19" s="1">
        <v>20</v>
      </c>
      <c r="D19" s="3">
        <v>55</v>
      </c>
      <c r="E19" s="9">
        <v>2.36</v>
      </c>
      <c r="F19" s="9">
        <v>2.0699999999999998</v>
      </c>
      <c r="G19" s="9">
        <v>2.5</v>
      </c>
    </row>
    <row r="20" spans="1:7" x14ac:dyDescent="0.3">
      <c r="A20" t="s">
        <v>14</v>
      </c>
      <c r="C20" s="1">
        <f>SUM(C17:C19)</f>
        <v>390</v>
      </c>
      <c r="D20" s="1">
        <f>SUM(D17:D19)</f>
        <v>218.2</v>
      </c>
      <c r="E20" s="10">
        <f>SUM(E17:E19)</f>
        <v>5.47</v>
      </c>
      <c r="F20" s="10">
        <f>SUM(F17:F19)</f>
        <v>6.26</v>
      </c>
      <c r="G20" s="10">
        <f>SUM(G17:G19)</f>
        <v>37.68</v>
      </c>
    </row>
    <row r="21" spans="1:7" x14ac:dyDescent="0.3">
      <c r="A21" t="s">
        <v>15</v>
      </c>
      <c r="C21" s="1">
        <f>SUM(C5+C6+C13+C16+C20)</f>
        <v>1588</v>
      </c>
      <c r="D21" s="3">
        <f>SUM(D5+D7+D13+D16+D20)</f>
        <v>1620.3300000000002</v>
      </c>
      <c r="E21" s="3">
        <f>SUM(E5+E7+E13+E16+E20)</f>
        <v>51.059999999999995</v>
      </c>
      <c r="F21" s="3">
        <f>SUM(F5+F13+F16+F20)</f>
        <v>54.919999999999995</v>
      </c>
      <c r="G21" s="3">
        <f>SUM(G5+G7+G13+G16+G20)</f>
        <v>221.13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tabSelected="1" zoomScale="130" zoomScaleNormal="130" workbookViewId="0">
      <selection activeCell="B4" sqref="B4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s="17" t="s">
        <v>28</v>
      </c>
      <c r="C2" s="18">
        <v>153</v>
      </c>
      <c r="D2" s="19">
        <v>130</v>
      </c>
      <c r="E2" s="20">
        <v>6.38</v>
      </c>
      <c r="F2" s="20">
        <v>7.96</v>
      </c>
      <c r="G2" s="21">
        <v>35.97</v>
      </c>
    </row>
    <row r="3" spans="1:7" x14ac:dyDescent="0.3">
      <c r="B3" s="22" t="s">
        <v>26</v>
      </c>
      <c r="C3" s="23">
        <v>160</v>
      </c>
      <c r="D3" s="24">
        <v>160</v>
      </c>
      <c r="E3" s="25">
        <v>3.16</v>
      </c>
      <c r="F3" s="25">
        <v>2.67</v>
      </c>
      <c r="G3" s="26">
        <v>15.95</v>
      </c>
    </row>
    <row r="4" spans="1:7" x14ac:dyDescent="0.3">
      <c r="B4" s="17" t="s">
        <v>27</v>
      </c>
      <c r="C4" s="18">
        <v>25</v>
      </c>
      <c r="D4" s="19">
        <v>207.5</v>
      </c>
      <c r="E4" s="20">
        <v>2.72</v>
      </c>
      <c r="F4" s="20">
        <v>5.72</v>
      </c>
      <c r="G4" s="21">
        <v>16.399999999999999</v>
      </c>
    </row>
    <row r="5" spans="1:7" x14ac:dyDescent="0.3">
      <c r="A5" t="s">
        <v>6</v>
      </c>
      <c r="C5" s="1">
        <f>SUM(C2:C4)</f>
        <v>338</v>
      </c>
      <c r="D5" s="1">
        <f>SUM(D2:D4)</f>
        <v>497.5</v>
      </c>
      <c r="E5" s="10">
        <f>SUM(E2:E4)</f>
        <v>12.26</v>
      </c>
      <c r="F5" s="10">
        <f>SUM(F2:F4)</f>
        <v>16.349999999999998</v>
      </c>
      <c r="G5" s="10">
        <f>SUM(G2:G4)</f>
        <v>68.319999999999993</v>
      </c>
    </row>
    <row r="6" spans="1:7" x14ac:dyDescent="0.3">
      <c r="A6" t="s">
        <v>5</v>
      </c>
      <c r="B6" t="s">
        <v>25</v>
      </c>
      <c r="C6" s="1">
        <v>160</v>
      </c>
      <c r="D6" s="3">
        <v>123.12</v>
      </c>
      <c r="E6" s="14">
        <v>0.4</v>
      </c>
      <c r="F6" s="15">
        <v>0.4</v>
      </c>
      <c r="G6" s="14">
        <v>9.8000000000000007</v>
      </c>
    </row>
    <row r="7" spans="1:7" x14ac:dyDescent="0.3">
      <c r="A7" t="s">
        <v>7</v>
      </c>
      <c r="C7" s="1">
        <v>99</v>
      </c>
      <c r="D7" s="3">
        <v>123.12</v>
      </c>
      <c r="E7" s="10">
        <v>0.4</v>
      </c>
      <c r="F7" s="8">
        <v>0.4</v>
      </c>
      <c r="G7" s="10">
        <v>9.8000000000000007</v>
      </c>
    </row>
    <row r="8" spans="1:7" x14ac:dyDescent="0.3">
      <c r="A8" t="s">
        <v>8</v>
      </c>
      <c r="C8" s="1"/>
      <c r="D8" s="3"/>
      <c r="E8" s="11"/>
      <c r="F8" s="12"/>
      <c r="G8" s="12"/>
    </row>
    <row r="9" spans="1:7" x14ac:dyDescent="0.3">
      <c r="B9" t="s">
        <v>20</v>
      </c>
      <c r="C9" s="1">
        <v>180</v>
      </c>
      <c r="D9" s="3">
        <v>84</v>
      </c>
      <c r="E9" s="9">
        <v>1.74</v>
      </c>
      <c r="F9" s="9">
        <v>4.88</v>
      </c>
      <c r="G9" s="9">
        <v>8.48</v>
      </c>
    </row>
    <row r="10" spans="1:7" x14ac:dyDescent="0.3">
      <c r="B10" t="s">
        <v>21</v>
      </c>
      <c r="C10" s="1">
        <v>180</v>
      </c>
      <c r="D10" s="3">
        <v>406</v>
      </c>
      <c r="E10" s="9">
        <v>21.47</v>
      </c>
      <c r="F10" s="9">
        <v>19.690000000000001</v>
      </c>
      <c r="G10" s="9">
        <v>35.69</v>
      </c>
    </row>
    <row r="11" spans="1:7" x14ac:dyDescent="0.3">
      <c r="B11" t="s">
        <v>29</v>
      </c>
      <c r="C11" s="1">
        <v>180</v>
      </c>
      <c r="D11" s="3">
        <v>113</v>
      </c>
      <c r="E11" s="13">
        <v>0.44</v>
      </c>
      <c r="F11" s="13">
        <v>0.02</v>
      </c>
      <c r="G11" s="13">
        <v>27.76</v>
      </c>
    </row>
    <row r="12" spans="1:7" x14ac:dyDescent="0.3">
      <c r="B12" t="s">
        <v>19</v>
      </c>
      <c r="C12" s="1">
        <v>30</v>
      </c>
      <c r="D12" s="3">
        <v>87</v>
      </c>
      <c r="E12" s="9">
        <v>1.98</v>
      </c>
      <c r="F12" s="9">
        <v>0.36</v>
      </c>
      <c r="G12" s="9">
        <v>10.02</v>
      </c>
    </row>
    <row r="13" spans="1:7" x14ac:dyDescent="0.3">
      <c r="A13" t="s">
        <v>10</v>
      </c>
      <c r="C13" s="1">
        <f>SUM(C8:C12)</f>
        <v>570</v>
      </c>
      <c r="D13" s="1">
        <f>SUM(D8:D12)</f>
        <v>690</v>
      </c>
      <c r="E13" s="10">
        <f>SUM(E8:E12)</f>
        <v>25.63</v>
      </c>
      <c r="F13" s="10">
        <f>SUM(F8:F12)</f>
        <v>24.95</v>
      </c>
      <c r="G13" s="10">
        <f>SUM(G8:G12)</f>
        <v>81.95</v>
      </c>
    </row>
    <row r="14" spans="1:7" x14ac:dyDescent="0.3">
      <c r="A14" t="s">
        <v>11</v>
      </c>
      <c r="B14" t="s">
        <v>24</v>
      </c>
      <c r="C14" s="1">
        <v>45</v>
      </c>
      <c r="D14" s="3">
        <v>83</v>
      </c>
      <c r="E14" s="9">
        <v>1.5</v>
      </c>
      <c r="F14" s="9">
        <v>2.36</v>
      </c>
      <c r="G14" s="9">
        <v>14.98</v>
      </c>
    </row>
    <row r="15" spans="1:7" x14ac:dyDescent="0.3">
      <c r="B15" t="s">
        <v>30</v>
      </c>
      <c r="C15" s="1">
        <v>160</v>
      </c>
      <c r="D15" s="3">
        <v>102</v>
      </c>
      <c r="E15" s="9">
        <v>5.8</v>
      </c>
      <c r="F15" s="9">
        <v>5</v>
      </c>
      <c r="G15" s="9">
        <v>8.4</v>
      </c>
    </row>
    <row r="16" spans="1:7" x14ac:dyDescent="0.3">
      <c r="A16" t="s">
        <v>12</v>
      </c>
      <c r="C16" s="1">
        <f>SUM(C14:C15)</f>
        <v>205</v>
      </c>
      <c r="D16" s="1">
        <f t="shared" ref="D16:G16" si="0">SUM(D14:D15)</f>
        <v>185</v>
      </c>
      <c r="E16" s="10">
        <f t="shared" si="0"/>
        <v>7.3</v>
      </c>
      <c r="F16" s="10">
        <f t="shared" si="0"/>
        <v>7.3599999999999994</v>
      </c>
      <c r="G16" s="10">
        <f t="shared" si="0"/>
        <v>23.380000000000003</v>
      </c>
    </row>
    <row r="17" spans="1:7" x14ac:dyDescent="0.3">
      <c r="A17" t="s">
        <v>13</v>
      </c>
      <c r="B17" t="s">
        <v>22</v>
      </c>
      <c r="C17" s="1">
        <v>210</v>
      </c>
      <c r="D17" s="3">
        <v>146.5</v>
      </c>
      <c r="E17" s="9">
        <v>3.05</v>
      </c>
      <c r="F17" s="9">
        <v>4.17</v>
      </c>
      <c r="G17" s="9">
        <v>24.08</v>
      </c>
    </row>
    <row r="18" spans="1:7" x14ac:dyDescent="0.3">
      <c r="B18" t="s">
        <v>23</v>
      </c>
      <c r="C18" s="1">
        <v>200</v>
      </c>
      <c r="D18" s="3">
        <v>44</v>
      </c>
      <c r="E18" s="9">
        <v>0.06</v>
      </c>
      <c r="F18" s="9">
        <v>0.02</v>
      </c>
      <c r="G18" s="9">
        <v>11.1</v>
      </c>
    </row>
    <row r="19" spans="1:7" x14ac:dyDescent="0.3">
      <c r="B19" t="s">
        <v>9</v>
      </c>
      <c r="C19" s="1">
        <v>30</v>
      </c>
      <c r="D19" s="3">
        <v>67</v>
      </c>
      <c r="E19" s="9">
        <v>2.36</v>
      </c>
      <c r="F19" s="9">
        <v>2.0699999999999998</v>
      </c>
      <c r="G19" s="9">
        <v>2.5</v>
      </c>
    </row>
    <row r="20" spans="1:7" x14ac:dyDescent="0.3">
      <c r="A20" t="s">
        <v>14</v>
      </c>
      <c r="C20" s="1">
        <f>SUM(C17:C19)</f>
        <v>440</v>
      </c>
      <c r="D20" s="1">
        <f>SUM(D17:D19)</f>
        <v>257.5</v>
      </c>
      <c r="E20" s="10">
        <f>SUM(E17:E19)</f>
        <v>5.47</v>
      </c>
      <c r="F20" s="10">
        <f>SUM(F17:F19)</f>
        <v>6.26</v>
      </c>
      <c r="G20" s="10">
        <f>SUM(G17:G19)</f>
        <v>37.68</v>
      </c>
    </row>
    <row r="21" spans="1:7" x14ac:dyDescent="0.3">
      <c r="A21" t="s">
        <v>15</v>
      </c>
      <c r="C21" s="1">
        <f>SUM(C5+C6+C13+C16+C20)</f>
        <v>1713</v>
      </c>
      <c r="D21" s="3">
        <f>SUM(D5+D7+D13+D16+D20)</f>
        <v>1753.12</v>
      </c>
      <c r="E21" s="3">
        <f>SUM(E5+E7+E13+E16+E20)</f>
        <v>51.059999999999995</v>
      </c>
      <c r="F21" s="3">
        <f>SUM(F5+F13+F16+F20)</f>
        <v>54.919999999999995</v>
      </c>
      <c r="G21" s="3">
        <f>SUM(G5+G7+G13+G16+G20)</f>
        <v>221.13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2025-12-08T05:39:21Z</dcterms:modified>
</cp:coreProperties>
</file>