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AA3B2388-C25F-45AC-B017-1FB4FF8902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ети до 3-х лет" sheetId="2" r:id="rId1"/>
    <sheet name="Дети 3-7 лет" sheetId="1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" l="1"/>
  <c r="F22" i="2"/>
  <c r="E22" i="2"/>
  <c r="D22" i="2"/>
  <c r="C22" i="2"/>
  <c r="G17" i="2"/>
  <c r="F17" i="2"/>
  <c r="E17" i="2"/>
  <c r="D17" i="2"/>
  <c r="C17" i="2"/>
  <c r="G14" i="2"/>
  <c r="F14" i="2"/>
  <c r="E14" i="2"/>
  <c r="D14" i="2"/>
  <c r="C14" i="2"/>
  <c r="G5" i="2"/>
  <c r="F5" i="2"/>
  <c r="E5" i="2"/>
  <c r="D5" i="2"/>
  <c r="C5" i="2"/>
  <c r="E23" i="2" l="1"/>
  <c r="G23" i="2"/>
  <c r="F23" i="2"/>
  <c r="D23" i="2"/>
  <c r="C23" i="2"/>
  <c r="G22" i="1"/>
  <c r="F22" i="1"/>
  <c r="E22" i="1"/>
  <c r="D22" i="1"/>
  <c r="C22" i="1"/>
  <c r="G17" i="1"/>
  <c r="F17" i="1"/>
  <c r="E17" i="1"/>
  <c r="D17" i="1"/>
  <c r="C17" i="1"/>
  <c r="G14" i="1"/>
  <c r="F14" i="1"/>
  <c r="E14" i="1"/>
  <c r="D14" i="1"/>
  <c r="C14" i="1"/>
  <c r="G5" i="1"/>
  <c r="F5" i="1"/>
  <c r="E5" i="1"/>
  <c r="D5" i="1"/>
  <c r="C5" i="1"/>
  <c r="G23" i="1" l="1"/>
  <c r="D23" i="1"/>
  <c r="E23" i="1"/>
  <c r="F23" i="1"/>
  <c r="C23" i="1"/>
</calcChain>
</file>

<file path=xl/sharedStrings.xml><?xml version="1.0" encoding="utf-8"?>
<sst xmlns="http://schemas.openxmlformats.org/spreadsheetml/2006/main" count="68" uniqueCount="34">
  <si>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</si>
  <si>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</si>
  <si>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</si>
  <si>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</si>
  <si>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</si>
  <si>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</si>
  <si>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</si>
  <si>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</si>
  <si>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</si>
  <si>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</si>
  <si>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</si>
  <si>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</si>
  <si>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</si>
  <si>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</si>
  <si>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</si>
  <si>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</si>
  <si>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</si>
  <si>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</si>
  <si>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</si>
  <si>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</si>
  <si>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Какао с молоком</t>
  </si>
  <si>
    <t>Суп гороховый</t>
  </si>
  <si>
    <t xml:space="preserve">Пюре картофельное </t>
  </si>
  <si>
    <t>-</t>
  </si>
  <si>
    <t>Капуста тушеная</t>
  </si>
  <si>
    <t>Чай с сахаром</t>
  </si>
  <si>
    <t>Шницель рубленый, соус томатный</t>
  </si>
  <si>
    <t>Банан</t>
  </si>
  <si>
    <t>Котлета рыбная (горбуша), соус</t>
  </si>
  <si>
    <t xml:space="preserve">Каша геркулесовая молочная </t>
  </si>
  <si>
    <t>Компот вишни</t>
  </si>
  <si>
    <t>Молоко</t>
  </si>
  <si>
    <t>Печенье овсяное</t>
  </si>
  <si>
    <t xml:space="preserve">Батон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</si>
</sst>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 wrapText="1"/>
    </xf>
    <xf numFmtId="2" fontId="6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2" fontId="1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84352" displayName="Таблица184352" ref="A1:G23" totalsRowShown="0" headerRowDxfId="11">
  <autoFilter ref="A1:G23" xr:uid="{00000000-0009-0000-0100-000001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3" totalsRowShown="0" headerRowDxfId="5">
  <autoFilter ref="A1:G23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zoomScale="140" zoomScaleNormal="140" workbookViewId="0">
      <selection activeCell="B4" sqref="B4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29</v>
      </c>
      <c r="C2" s="1">
        <v>150</v>
      </c>
      <c r="D2" s="3">
        <v>130</v>
      </c>
      <c r="E2" s="9">
        <v>18.36</v>
      </c>
      <c r="F2" s="9">
        <v>12.4</v>
      </c>
      <c r="G2" s="9">
        <v>29.45</v>
      </c>
    </row>
    <row r="3" spans="1:7" x14ac:dyDescent="0.3">
      <c r="B3" t="s">
        <v>20</v>
      </c>
      <c r="C3" s="1">
        <v>150</v>
      </c>
      <c r="D3" s="3">
        <v>160</v>
      </c>
      <c r="E3" s="9">
        <v>1.96</v>
      </c>
      <c r="F3" s="9">
        <v>1.9</v>
      </c>
      <c r="G3" s="9">
        <v>11.5</v>
      </c>
    </row>
    <row r="4" spans="1:7" x14ac:dyDescent="0.3">
      <c r="B4" t="s">
        <v>33</v>
      </c>
      <c r="C4" s="1">
        <v>35</v>
      </c>
      <c r="D4" s="3">
        <v>105</v>
      </c>
      <c r="E4" s="15">
        <v>2.83</v>
      </c>
      <c r="F4" s="15">
        <v>5.7</v>
      </c>
      <c r="G4" s="15">
        <v>14.5</v>
      </c>
    </row>
    <row r="5" spans="1:7" x14ac:dyDescent="0.3">
      <c r="A5" t="s">
        <v>6</v>
      </c>
      <c r="C5" s="1">
        <f>SUM(C2:C4)</f>
        <v>335</v>
      </c>
      <c r="D5" s="1">
        <f>SUM(D2:D4)</f>
        <v>395</v>
      </c>
      <c r="E5" s="11">
        <f>SUM(E2:E4)</f>
        <v>23.15</v>
      </c>
      <c r="F5" s="11">
        <f>SUM(F2:F4)</f>
        <v>20</v>
      </c>
      <c r="G5" s="11">
        <f>SUM(G2:G4)</f>
        <v>55.45</v>
      </c>
    </row>
    <row r="6" spans="1:7" x14ac:dyDescent="0.3">
      <c r="A6" t="s">
        <v>5</v>
      </c>
      <c r="B6" t="s">
        <v>27</v>
      </c>
      <c r="C6" s="1">
        <v>110</v>
      </c>
      <c r="D6" s="3">
        <v>90</v>
      </c>
      <c r="E6" s="9">
        <v>1</v>
      </c>
      <c r="F6" s="10" t="s">
        <v>23</v>
      </c>
      <c r="G6" s="9">
        <v>20.2</v>
      </c>
    </row>
    <row r="7" spans="1:7" x14ac:dyDescent="0.3">
      <c r="A7" t="s">
        <v>7</v>
      </c>
      <c r="C7" s="1">
        <v>170</v>
      </c>
      <c r="D7" s="3">
        <v>90</v>
      </c>
      <c r="E7" s="11">
        <v>1</v>
      </c>
      <c r="F7" s="8"/>
      <c r="G7" s="11">
        <v>20.2</v>
      </c>
    </row>
    <row r="8" spans="1:7" x14ac:dyDescent="0.3">
      <c r="A8" t="s">
        <v>8</v>
      </c>
      <c r="C8" s="1"/>
      <c r="D8" s="3"/>
      <c r="E8" s="12"/>
      <c r="F8" s="13"/>
      <c r="G8" s="13"/>
    </row>
    <row r="9" spans="1:7" x14ac:dyDescent="0.3">
      <c r="B9" t="s">
        <v>21</v>
      </c>
      <c r="C9" s="1">
        <v>150</v>
      </c>
      <c r="D9" s="3">
        <v>81</v>
      </c>
      <c r="E9" s="9">
        <v>1.36</v>
      </c>
      <c r="F9" s="9">
        <v>3.9</v>
      </c>
      <c r="G9" s="9">
        <v>8.74</v>
      </c>
    </row>
    <row r="10" spans="1:7" x14ac:dyDescent="0.3">
      <c r="B10" t="s">
        <v>28</v>
      </c>
      <c r="C10" s="1">
        <v>50</v>
      </c>
      <c r="D10" s="3">
        <v>132</v>
      </c>
      <c r="E10" s="16">
        <v>5.15</v>
      </c>
      <c r="F10" s="16">
        <v>3.65</v>
      </c>
      <c r="G10" s="16">
        <v>1.8</v>
      </c>
    </row>
    <row r="11" spans="1:7" x14ac:dyDescent="0.3">
      <c r="B11" t="s">
        <v>22</v>
      </c>
      <c r="C11" s="1">
        <v>110</v>
      </c>
      <c r="D11" s="3">
        <v>136</v>
      </c>
      <c r="E11" s="14">
        <v>2.96</v>
      </c>
      <c r="F11" s="14">
        <v>3.7</v>
      </c>
      <c r="G11" s="14">
        <v>18.23</v>
      </c>
    </row>
    <row r="12" spans="1:7" x14ac:dyDescent="0.3">
      <c r="B12" t="s">
        <v>30</v>
      </c>
      <c r="C12" s="1">
        <v>160</v>
      </c>
      <c r="D12" s="17">
        <v>99</v>
      </c>
      <c r="E12" s="18">
        <v>0.09</v>
      </c>
      <c r="F12" s="18">
        <v>0.04</v>
      </c>
      <c r="G12" s="18">
        <v>26.14</v>
      </c>
    </row>
    <row r="13" spans="1:7" x14ac:dyDescent="0.3">
      <c r="B13" t="s">
        <v>19</v>
      </c>
      <c r="C13" s="1">
        <v>20</v>
      </c>
      <c r="D13" s="3">
        <v>65</v>
      </c>
      <c r="E13" s="9">
        <v>1.72</v>
      </c>
      <c r="F13" s="9">
        <v>0.36</v>
      </c>
      <c r="G13" s="9">
        <v>10.02</v>
      </c>
    </row>
    <row r="14" spans="1:7" x14ac:dyDescent="0.3">
      <c r="A14" t="s">
        <v>10</v>
      </c>
      <c r="C14" s="1">
        <f>SUM(C8:C13)</f>
        <v>490</v>
      </c>
      <c r="D14" s="1">
        <f>SUM(D8:D13)</f>
        <v>513</v>
      </c>
      <c r="E14" s="11">
        <f>SUM(E8:E13)</f>
        <v>11.280000000000001</v>
      </c>
      <c r="F14" s="11">
        <f>SUM(F8:F13)</f>
        <v>11.649999999999999</v>
      </c>
      <c r="G14" s="11">
        <f>SUM(G8:G13)</f>
        <v>64.930000000000007</v>
      </c>
    </row>
    <row r="15" spans="1:7" x14ac:dyDescent="0.3">
      <c r="A15" t="s">
        <v>11</v>
      </c>
      <c r="B15" t="s">
        <v>32</v>
      </c>
      <c r="C15" s="1">
        <v>40</v>
      </c>
      <c r="D15" s="3">
        <v>44</v>
      </c>
      <c r="E15" s="9">
        <v>0.96</v>
      </c>
      <c r="F15" s="9">
        <v>0.56000000000000005</v>
      </c>
      <c r="G15" s="9">
        <v>15.54</v>
      </c>
    </row>
    <row r="16" spans="1:7" x14ac:dyDescent="0.3">
      <c r="B16" t="s">
        <v>31</v>
      </c>
      <c r="C16" s="1">
        <v>150</v>
      </c>
      <c r="D16" s="3">
        <v>92</v>
      </c>
      <c r="E16" s="9">
        <v>4.7</v>
      </c>
      <c r="F16" s="9">
        <v>4</v>
      </c>
      <c r="G16" s="9">
        <v>6</v>
      </c>
    </row>
    <row r="17" spans="1:7" x14ac:dyDescent="0.3">
      <c r="A17" t="s">
        <v>12</v>
      </c>
      <c r="C17" s="1">
        <f>SUM(C15:C16)</f>
        <v>190</v>
      </c>
      <c r="D17" s="1">
        <f t="shared" ref="D17:G17" si="0">SUM(D15:D16)</f>
        <v>136</v>
      </c>
      <c r="E17" s="11">
        <f t="shared" si="0"/>
        <v>5.66</v>
      </c>
      <c r="F17" s="11">
        <f t="shared" si="0"/>
        <v>4.5600000000000005</v>
      </c>
      <c r="G17" s="11">
        <f t="shared" si="0"/>
        <v>21.54</v>
      </c>
    </row>
    <row r="18" spans="1:7" x14ac:dyDescent="0.3">
      <c r="A18" t="s">
        <v>13</v>
      </c>
      <c r="B18" t="s">
        <v>24</v>
      </c>
      <c r="C18" s="1">
        <v>190</v>
      </c>
      <c r="D18" s="3">
        <v>115</v>
      </c>
      <c r="E18" s="13">
        <v>9.89</v>
      </c>
      <c r="F18" s="13">
        <v>5.9</v>
      </c>
      <c r="G18" s="13">
        <v>18.399999999999999</v>
      </c>
    </row>
    <row r="19" spans="1:7" x14ac:dyDescent="0.3">
      <c r="B19" t="s">
        <v>26</v>
      </c>
      <c r="C19" s="1">
        <v>90</v>
      </c>
      <c r="D19" s="17">
        <v>135</v>
      </c>
      <c r="E19" s="19">
        <v>10.91</v>
      </c>
      <c r="F19" s="19">
        <v>10.91</v>
      </c>
      <c r="G19" s="19">
        <v>10.91</v>
      </c>
    </row>
    <row r="20" spans="1:7" x14ac:dyDescent="0.3">
      <c r="B20" t="s">
        <v>25</v>
      </c>
      <c r="C20" s="1">
        <v>180</v>
      </c>
      <c r="D20" s="3">
        <v>60</v>
      </c>
      <c r="E20" s="19">
        <v>10.47</v>
      </c>
      <c r="F20" s="19">
        <v>10.8</v>
      </c>
      <c r="G20" s="19">
        <v>11.45</v>
      </c>
    </row>
    <row r="21" spans="1:7" x14ac:dyDescent="0.3">
      <c r="B21" t="s">
        <v>9</v>
      </c>
      <c r="C21" s="1">
        <v>30</v>
      </c>
      <c r="D21" s="3">
        <v>94</v>
      </c>
      <c r="E21" s="19">
        <v>13.79</v>
      </c>
      <c r="F21" s="19">
        <v>13.79</v>
      </c>
      <c r="G21" s="19">
        <v>13.79</v>
      </c>
    </row>
    <row r="22" spans="1:7" x14ac:dyDescent="0.3">
      <c r="A22" t="s">
        <v>14</v>
      </c>
      <c r="C22" s="1">
        <f>SUM(C18:C21)</f>
        <v>490</v>
      </c>
      <c r="D22" s="1">
        <f>SUM(D18:D21)</f>
        <v>404</v>
      </c>
      <c r="E22" s="11">
        <f>SUM(E18:E21)</f>
        <v>45.06</v>
      </c>
      <c r="F22" s="11">
        <f>SUM(F18:F21)</f>
        <v>41.400000000000006</v>
      </c>
      <c r="G22" s="11">
        <f>SUM(G18:G21)</f>
        <v>54.55</v>
      </c>
    </row>
    <row r="23" spans="1:7" x14ac:dyDescent="0.3">
      <c r="A23" t="s">
        <v>15</v>
      </c>
      <c r="C23" s="1">
        <f>SUM(C5+C6+C14+C17+C22)</f>
        <v>1615</v>
      </c>
      <c r="D23" s="3">
        <f>SUM(D5+D7+D14+D17+D22)</f>
        <v>1538</v>
      </c>
      <c r="E23" s="3">
        <f>SUM(E5+E7+E14+E17+E22)</f>
        <v>86.15</v>
      </c>
      <c r="F23" s="3">
        <f>SUM(F5+F14+F17+F22)</f>
        <v>77.610000000000014</v>
      </c>
      <c r="G23" s="3">
        <f>SUM(G5+G7+G14+G17+G22)</f>
        <v>216.67000000000002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zoomScale="130" zoomScaleNormal="130" workbookViewId="0">
      <selection activeCell="B6" sqref="B6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29</v>
      </c>
      <c r="C2" s="1">
        <v>160</v>
      </c>
      <c r="D2" s="3">
        <v>160</v>
      </c>
      <c r="E2" s="9">
        <v>22.71</v>
      </c>
      <c r="F2" s="9">
        <v>16.14</v>
      </c>
      <c r="G2" s="9">
        <v>36.49</v>
      </c>
    </row>
    <row r="3" spans="1:7" x14ac:dyDescent="0.3">
      <c r="B3" t="s">
        <v>20</v>
      </c>
      <c r="C3" s="1">
        <v>180</v>
      </c>
      <c r="D3" s="3">
        <v>221</v>
      </c>
      <c r="E3" s="9">
        <v>2.96</v>
      </c>
      <c r="F3" s="9">
        <v>2.6</v>
      </c>
      <c r="G3" s="9">
        <v>15.9</v>
      </c>
    </row>
    <row r="4" spans="1:7" x14ac:dyDescent="0.3">
      <c r="B4" t="s">
        <v>33</v>
      </c>
      <c r="C4" s="1">
        <v>47</v>
      </c>
      <c r="D4" s="3">
        <v>136</v>
      </c>
      <c r="E4" s="15">
        <v>3.78</v>
      </c>
      <c r="F4" s="15">
        <v>6.85</v>
      </c>
      <c r="G4" s="15">
        <v>15.6</v>
      </c>
    </row>
    <row r="5" spans="1:7" x14ac:dyDescent="0.3">
      <c r="A5" t="s">
        <v>6</v>
      </c>
      <c r="C5" s="1">
        <f>SUM(C2:C4)</f>
        <v>387</v>
      </c>
      <c r="D5" s="1">
        <f>SUM(D2:D4)</f>
        <v>517</v>
      </c>
      <c r="E5" s="11">
        <f>SUM(E2:E4)</f>
        <v>29.450000000000003</v>
      </c>
      <c r="F5" s="11">
        <f>SUM(F2:F4)</f>
        <v>25.590000000000003</v>
      </c>
      <c r="G5" s="11">
        <f>SUM(G2:G4)</f>
        <v>67.989999999999995</v>
      </c>
    </row>
    <row r="6" spans="1:7" x14ac:dyDescent="0.3">
      <c r="A6" t="s">
        <v>5</v>
      </c>
      <c r="B6" t="s">
        <v>27</v>
      </c>
      <c r="C6" s="1">
        <v>120</v>
      </c>
      <c r="D6" s="3">
        <v>103</v>
      </c>
      <c r="E6" s="9">
        <v>1</v>
      </c>
      <c r="F6" s="10" t="s">
        <v>23</v>
      </c>
      <c r="G6" s="9">
        <v>20.2</v>
      </c>
    </row>
    <row r="7" spans="1:7" x14ac:dyDescent="0.3">
      <c r="A7" t="s">
        <v>7</v>
      </c>
      <c r="C7" s="1">
        <v>180</v>
      </c>
      <c r="D7" s="3">
        <v>103</v>
      </c>
      <c r="E7" s="11">
        <v>1</v>
      </c>
      <c r="F7" s="8"/>
      <c r="G7" s="11">
        <v>20.2</v>
      </c>
    </row>
    <row r="8" spans="1:7" x14ac:dyDescent="0.3">
      <c r="A8" t="s">
        <v>8</v>
      </c>
      <c r="C8" s="1"/>
      <c r="D8" s="3"/>
      <c r="E8" s="12"/>
      <c r="F8" s="13"/>
      <c r="G8" s="13"/>
    </row>
    <row r="9" spans="1:7" x14ac:dyDescent="0.3">
      <c r="B9" t="s">
        <v>21</v>
      </c>
      <c r="C9" s="1">
        <v>180</v>
      </c>
      <c r="D9" s="3">
        <v>101</v>
      </c>
      <c r="E9" s="9">
        <v>1.81</v>
      </c>
      <c r="F9" s="9">
        <v>4.9000000000000004</v>
      </c>
      <c r="G9" s="9">
        <v>12.74</v>
      </c>
    </row>
    <row r="10" spans="1:7" x14ac:dyDescent="0.3">
      <c r="B10" t="s">
        <v>28</v>
      </c>
      <c r="C10" s="1">
        <v>70</v>
      </c>
      <c r="D10" s="3">
        <v>163</v>
      </c>
      <c r="E10" s="16">
        <v>7.93</v>
      </c>
      <c r="F10" s="16">
        <v>4.55</v>
      </c>
      <c r="G10" s="16">
        <v>2.2000000000000002</v>
      </c>
    </row>
    <row r="11" spans="1:7" x14ac:dyDescent="0.3">
      <c r="B11" t="s">
        <v>22</v>
      </c>
      <c r="C11" s="1">
        <v>130</v>
      </c>
      <c r="D11" s="3">
        <v>146</v>
      </c>
      <c r="E11" s="14">
        <v>3.06</v>
      </c>
      <c r="F11" s="14">
        <v>4.8</v>
      </c>
      <c r="G11" s="14">
        <v>20.43</v>
      </c>
    </row>
    <row r="12" spans="1:7" x14ac:dyDescent="0.3">
      <c r="B12" t="s">
        <v>30</v>
      </c>
      <c r="C12" s="1">
        <v>180</v>
      </c>
      <c r="D12" s="17">
        <v>105</v>
      </c>
      <c r="E12" s="18">
        <v>0.09</v>
      </c>
      <c r="F12" s="18">
        <v>0.04</v>
      </c>
      <c r="G12" s="18">
        <v>26.14</v>
      </c>
    </row>
    <row r="13" spans="1:7" x14ac:dyDescent="0.3">
      <c r="B13" t="s">
        <v>19</v>
      </c>
      <c r="C13" s="1">
        <v>30</v>
      </c>
      <c r="D13" s="3">
        <v>87</v>
      </c>
      <c r="E13" s="9">
        <v>1.98</v>
      </c>
      <c r="F13" s="9">
        <v>0.36</v>
      </c>
      <c r="G13" s="9">
        <v>10.02</v>
      </c>
    </row>
    <row r="14" spans="1:7" x14ac:dyDescent="0.3">
      <c r="A14" t="s">
        <v>10</v>
      </c>
      <c r="C14" s="1">
        <f>SUM(C8:C13)</f>
        <v>590</v>
      </c>
      <c r="D14" s="1">
        <f>SUM(D8:D13)</f>
        <v>602</v>
      </c>
      <c r="E14" s="11">
        <f>SUM(E8:E13)</f>
        <v>14.870000000000001</v>
      </c>
      <c r="F14" s="11">
        <f>SUM(F8:F13)</f>
        <v>14.649999999999999</v>
      </c>
      <c r="G14" s="11">
        <f>SUM(G8:G13)</f>
        <v>71.53</v>
      </c>
    </row>
    <row r="15" spans="1:7" x14ac:dyDescent="0.3">
      <c r="A15" t="s">
        <v>11</v>
      </c>
      <c r="B15" t="s">
        <v>32</v>
      </c>
      <c r="C15" s="1">
        <v>45</v>
      </c>
      <c r="D15" s="3">
        <v>88</v>
      </c>
      <c r="E15" s="9">
        <v>0.96</v>
      </c>
      <c r="F15" s="9">
        <v>0.56000000000000005</v>
      </c>
      <c r="G15" s="9">
        <v>15.54</v>
      </c>
    </row>
    <row r="16" spans="1:7" x14ac:dyDescent="0.3">
      <c r="B16" t="s">
        <v>31</v>
      </c>
      <c r="C16" s="1">
        <v>160</v>
      </c>
      <c r="D16" s="3">
        <v>122</v>
      </c>
      <c r="E16" s="9">
        <v>5.8</v>
      </c>
      <c r="F16" s="9">
        <v>5</v>
      </c>
      <c r="G16" s="9">
        <v>8</v>
      </c>
    </row>
    <row r="17" spans="1:7" x14ac:dyDescent="0.3">
      <c r="A17" t="s">
        <v>12</v>
      </c>
      <c r="C17" s="1">
        <f>SUM(C15:C16)</f>
        <v>205</v>
      </c>
      <c r="D17" s="1">
        <f t="shared" ref="D17:G17" si="0">SUM(D15:D16)</f>
        <v>210</v>
      </c>
      <c r="E17" s="11">
        <f t="shared" si="0"/>
        <v>6.76</v>
      </c>
      <c r="F17" s="11">
        <f t="shared" si="0"/>
        <v>5.5600000000000005</v>
      </c>
      <c r="G17" s="11">
        <f t="shared" si="0"/>
        <v>23.54</v>
      </c>
    </row>
    <row r="18" spans="1:7" x14ac:dyDescent="0.3">
      <c r="A18" t="s">
        <v>13</v>
      </c>
      <c r="B18" t="s">
        <v>24</v>
      </c>
      <c r="C18" s="1">
        <v>210</v>
      </c>
      <c r="D18" s="3">
        <v>168</v>
      </c>
      <c r="E18" s="13">
        <v>10.09</v>
      </c>
      <c r="F18" s="13">
        <v>6.85</v>
      </c>
      <c r="G18" s="13">
        <v>20.14</v>
      </c>
    </row>
    <row r="19" spans="1:7" x14ac:dyDescent="0.3">
      <c r="B19" t="s">
        <v>26</v>
      </c>
      <c r="C19" s="1">
        <v>110</v>
      </c>
      <c r="D19" s="17">
        <v>148</v>
      </c>
      <c r="E19" s="19">
        <v>10.91</v>
      </c>
      <c r="F19" s="19">
        <v>12.53</v>
      </c>
      <c r="G19" s="19">
        <v>13.79</v>
      </c>
    </row>
    <row r="20" spans="1:7" x14ac:dyDescent="0.3">
      <c r="B20" t="s">
        <v>25</v>
      </c>
      <c r="C20" s="1">
        <v>200</v>
      </c>
      <c r="D20" s="3">
        <v>168</v>
      </c>
      <c r="E20" s="9">
        <v>0.06</v>
      </c>
      <c r="F20" s="9">
        <v>0.02</v>
      </c>
      <c r="G20" s="9">
        <v>11.1</v>
      </c>
    </row>
    <row r="21" spans="1:7" x14ac:dyDescent="0.3">
      <c r="B21" t="s">
        <v>9</v>
      </c>
      <c r="C21" s="1">
        <v>30</v>
      </c>
      <c r="D21" s="3">
        <v>94</v>
      </c>
      <c r="E21" s="9">
        <v>2.36</v>
      </c>
      <c r="F21" s="9">
        <v>2.0699999999999998</v>
      </c>
      <c r="G21" s="9">
        <v>2.5</v>
      </c>
    </row>
    <row r="22" spans="1:7" x14ac:dyDescent="0.3">
      <c r="A22" t="s">
        <v>14</v>
      </c>
      <c r="C22" s="1">
        <f>SUM(C18:C21)</f>
        <v>550</v>
      </c>
      <c r="D22" s="1">
        <f>SUM(D18:D21)</f>
        <v>578</v>
      </c>
      <c r="E22" s="11">
        <f>SUM(E18:E21)</f>
        <v>23.419999999999998</v>
      </c>
      <c r="F22" s="11">
        <f>SUM(F18:F21)</f>
        <v>21.47</v>
      </c>
      <c r="G22" s="11">
        <f>SUM(G18:G21)</f>
        <v>47.53</v>
      </c>
    </row>
    <row r="23" spans="1:7" x14ac:dyDescent="0.3">
      <c r="A23" t="s">
        <v>15</v>
      </c>
      <c r="C23" s="1">
        <f>SUM(C5+C6+C14+C17+C22)</f>
        <v>1852</v>
      </c>
      <c r="D23" s="3">
        <f>SUM(D5+D7+D14+D17+D22)</f>
        <v>2010</v>
      </c>
      <c r="E23" s="3">
        <f>SUM(E5+E7+E14+E17+E22)</f>
        <v>75.5</v>
      </c>
      <c r="F23" s="3">
        <f>SUM(F5+F14+F17+F22)</f>
        <v>67.27000000000001</v>
      </c>
      <c r="G23" s="3">
        <f>SUM(G5+G7+G14+G17+G22)</f>
        <v>230.79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2026-01-21T03:44:39Z</dcterms:modified>
</cp:coreProperties>
</file>