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60B28562-EC3B-46A2-A0F4-597EB8E38B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Дети до 3-х лет" sheetId="2" r:id="rId1"/>
    <sheet name="Дети 3-7 лет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E16" i="1"/>
  <c r="D16" i="1"/>
  <c r="C16" i="1"/>
  <c r="G16" i="2"/>
  <c r="F16" i="2"/>
  <c r="E16" i="2"/>
  <c r="C16" i="2"/>
  <c r="D16" i="2"/>
  <c r="G24" i="2" l="1"/>
  <c r="F24" i="2"/>
  <c r="E24" i="2"/>
  <c r="D24" i="2"/>
  <c r="C24" i="2"/>
  <c r="G19" i="2"/>
  <c r="F19" i="2"/>
  <c r="E19" i="2"/>
  <c r="D19" i="2"/>
  <c r="C19" i="2"/>
  <c r="G5" i="2"/>
  <c r="G25" i="2" s="1"/>
  <c r="F5" i="2"/>
  <c r="F25" i="2" s="1"/>
  <c r="E5" i="2"/>
  <c r="E25" i="2" s="1"/>
  <c r="D5" i="2"/>
  <c r="C5" i="2"/>
  <c r="D25" i="2" l="1"/>
  <c r="C25" i="2"/>
  <c r="G24" i="1"/>
  <c r="F24" i="1"/>
  <c r="E24" i="1"/>
  <c r="D24" i="1"/>
  <c r="C24" i="1"/>
  <c r="G19" i="1"/>
  <c r="F19" i="1"/>
  <c r="E19" i="1"/>
  <c r="D19" i="1"/>
  <c r="C19" i="1"/>
  <c r="G5" i="1"/>
  <c r="F5" i="1"/>
  <c r="E5" i="1"/>
  <c r="D5" i="1"/>
  <c r="C5" i="1"/>
  <c r="G25" i="1" l="1"/>
  <c r="D25" i="1"/>
  <c r="E25" i="1"/>
  <c r="F25" i="1"/>
  <c r="C25" i="1"/>
</calcChain>
</file>

<file path=xl/sharedStrings.xml><?xml version="1.0" encoding="utf-8"?>
<sst xmlns="http://schemas.openxmlformats.org/spreadsheetml/2006/main" count="74" uniqueCount="36">
  <si>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</si>
  <si>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</si>
  <si>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</si>
  <si>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</si>
  <si>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</si>
  <si>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</si>
  <si>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</si>
  <si>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</si>
  <si>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</si>
  <si>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</si>
  <si>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</si>
  <si>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</si>
  <si>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</si>
  <si>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</si>
  <si>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</si>
  <si>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</si>
  <si>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</si>
  <si>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</si>
  <si>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</si>
  <si>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 xml:space="preserve">Хлеб ржаной </t>
  </si>
  <si>
    <t>Чай с молоком</t>
  </si>
  <si>
    <t>Каша кукурузная молочная с маслом</t>
  </si>
  <si>
    <t>-</t>
  </si>
  <si>
    <t xml:space="preserve">Рагу овощное </t>
  </si>
  <si>
    <t>Тефтели мясные</t>
  </si>
  <si>
    <t>Соус томатный</t>
  </si>
  <si>
    <t xml:space="preserve">Рис отварной  с маслом   </t>
  </si>
  <si>
    <t>Чай с сахаром</t>
  </si>
  <si>
    <t>Кисель из облепихи</t>
  </si>
  <si>
    <t>Биточки рыбные</t>
  </si>
  <si>
    <t>Банан</t>
  </si>
  <si>
    <t>Суп картофельный с крупой</t>
  </si>
  <si>
    <t>Пряник</t>
  </si>
  <si>
    <t>Снежок</t>
  </si>
  <si>
    <t>Батон</t>
  </si>
  <si>
    <t xml:space="preserve">Батон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</si>
</sst>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 wrapText="1"/>
    </xf>
    <xf numFmtId="2" fontId="3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12"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184353" displayName="Таблица184353" ref="A1:G25" totalsRowShown="0" headerRowDxfId="11">
  <autoFilter ref="A1:G25" xr:uid="{00000000-0009-0000-0100-000002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10"/>
    <tableColumn id="4" xr3:uid="{00000000-0010-0000-0000-000004000000}" name="Калорийность" dataDxfId="9"/>
    <tableColumn id="5" xr3:uid="{00000000-0010-0000-0000-000005000000}" name="Белки" dataDxfId="8"/>
    <tableColumn id="6" xr3:uid="{00000000-0010-0000-0000-000006000000}" name="Жиры" dataDxfId="7"/>
    <tableColumn id="7" xr3:uid="{00000000-0010-0000-0000-000007000000}" name="Углеводы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Таблица18435" displayName="Таблица18435" ref="A1:G25" totalsRowShown="0" headerRowDxfId="5">
  <autoFilter ref="A1:G25" xr:uid="{00000000-0009-0000-0100-000004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4"/>
    <tableColumn id="4" xr3:uid="{00000000-0010-0000-0100-000004000000}" name="Калорийность" dataDxfId="3"/>
    <tableColumn id="5" xr3:uid="{00000000-0010-0000-0100-000005000000}" name="Белки" dataDxfId="2"/>
    <tableColumn id="6" xr3:uid="{00000000-0010-0000-0100-000006000000}" name="Жиры" dataDxfId="1"/>
    <tableColumn id="7" xr3:uid="{00000000-0010-0000-0100-000007000000}" name="Углеводы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zoomScale="140" zoomScaleNormal="140" workbookViewId="0">
      <selection activeCell="B5" sqref="B5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7" t="s">
        <v>16</v>
      </c>
      <c r="F1" s="7" t="s">
        <v>17</v>
      </c>
      <c r="G1" s="8" t="s">
        <v>18</v>
      </c>
    </row>
    <row r="2" spans="1:7" x14ac:dyDescent="0.3">
      <c r="A2" s="5" t="s">
        <v>4</v>
      </c>
      <c r="B2" t="s">
        <v>21</v>
      </c>
      <c r="C2" s="1">
        <v>154</v>
      </c>
      <c r="D2" s="3">
        <v>199</v>
      </c>
      <c r="E2" s="10">
        <v>5.7</v>
      </c>
      <c r="F2" s="10">
        <v>6.09</v>
      </c>
      <c r="G2" s="10">
        <v>32.700000000000003</v>
      </c>
    </row>
    <row r="3" spans="1:7" x14ac:dyDescent="0.3">
      <c r="B3" t="s">
        <v>20</v>
      </c>
      <c r="C3" s="1">
        <v>160</v>
      </c>
      <c r="D3" s="3">
        <v>101</v>
      </c>
      <c r="E3" s="10">
        <v>2.96</v>
      </c>
      <c r="F3" s="10">
        <v>2.6</v>
      </c>
      <c r="G3" s="10">
        <v>15.9</v>
      </c>
    </row>
    <row r="4" spans="1:7" x14ac:dyDescent="0.3">
      <c r="B4" t="s">
        <v>35</v>
      </c>
      <c r="C4" s="1">
        <v>30</v>
      </c>
      <c r="D4" s="3">
        <v>162</v>
      </c>
      <c r="E4" s="3">
        <v>2.72</v>
      </c>
      <c r="F4" s="10">
        <v>5.72</v>
      </c>
      <c r="G4" s="10">
        <v>16.399999999999999</v>
      </c>
    </row>
    <row r="5" spans="1:7" x14ac:dyDescent="0.3">
      <c r="A5" t="s">
        <v>6</v>
      </c>
      <c r="C5" s="1">
        <f>SUM(C2:C4)</f>
        <v>344</v>
      </c>
      <c r="D5" s="1">
        <f>SUM(D2:D4)</f>
        <v>462</v>
      </c>
      <c r="E5" s="12">
        <f>SUM(E2:E4)</f>
        <v>11.38</v>
      </c>
      <c r="F5" s="12">
        <f>SUM(F2:F4)</f>
        <v>14.41</v>
      </c>
      <c r="G5" s="12">
        <f>SUM(G2:G4)</f>
        <v>65</v>
      </c>
    </row>
    <row r="6" spans="1:7" x14ac:dyDescent="0.3">
      <c r="A6" t="s">
        <v>5</v>
      </c>
      <c r="B6" t="s">
        <v>30</v>
      </c>
      <c r="C6" s="1">
        <v>100</v>
      </c>
      <c r="D6" s="3">
        <v>99</v>
      </c>
      <c r="E6" s="10">
        <v>1</v>
      </c>
      <c r="F6" s="11" t="s">
        <v>22</v>
      </c>
      <c r="G6" s="10">
        <v>20.2</v>
      </c>
    </row>
    <row r="7" spans="1:7" x14ac:dyDescent="0.3">
      <c r="A7" t="s">
        <v>7</v>
      </c>
      <c r="C7" s="1">
        <v>150</v>
      </c>
      <c r="D7" s="3">
        <v>99</v>
      </c>
      <c r="E7" s="12">
        <v>1</v>
      </c>
      <c r="F7" s="9" t="s">
        <v>22</v>
      </c>
      <c r="G7" s="12">
        <v>20.2</v>
      </c>
    </row>
    <row r="8" spans="1:7" x14ac:dyDescent="0.3">
      <c r="A8" t="s">
        <v>8</v>
      </c>
      <c r="C8" s="1"/>
      <c r="D8" s="6"/>
      <c r="E8" s="12"/>
      <c r="F8" s="16"/>
      <c r="G8" s="12"/>
    </row>
    <row r="9" spans="1:7" x14ac:dyDescent="0.3">
      <c r="B9" t="s">
        <v>31</v>
      </c>
      <c r="C9" s="1">
        <v>150</v>
      </c>
      <c r="D9" s="3">
        <v>126.9</v>
      </c>
      <c r="E9" s="13">
        <v>2.34</v>
      </c>
      <c r="F9" s="14">
        <v>2.82</v>
      </c>
      <c r="G9" s="14">
        <v>16.63</v>
      </c>
    </row>
    <row r="10" spans="1:7" x14ac:dyDescent="0.3">
      <c r="B10" t="s">
        <v>29</v>
      </c>
      <c r="C10" s="1">
        <v>50</v>
      </c>
      <c r="D10" s="3">
        <v>66.8</v>
      </c>
      <c r="E10" s="10">
        <v>10.09</v>
      </c>
      <c r="F10" s="10">
        <v>3.26</v>
      </c>
      <c r="G10" s="10">
        <v>6.79</v>
      </c>
    </row>
    <row r="11" spans="1:7" x14ac:dyDescent="0.3">
      <c r="B11" t="s">
        <v>25</v>
      </c>
      <c r="C11" s="1">
        <v>20</v>
      </c>
      <c r="D11" s="6">
        <v>23.5</v>
      </c>
      <c r="E11" s="10">
        <v>0.42</v>
      </c>
      <c r="F11" s="10">
        <v>1.49</v>
      </c>
      <c r="G11" s="10">
        <v>1.76</v>
      </c>
    </row>
    <row r="12" spans="1:7" x14ac:dyDescent="0.3">
      <c r="B12" t="s">
        <v>26</v>
      </c>
      <c r="C12" s="1">
        <v>110</v>
      </c>
      <c r="D12" s="3">
        <v>112.6</v>
      </c>
      <c r="E12" s="10">
        <v>3.05</v>
      </c>
      <c r="F12" s="10">
        <v>4.17</v>
      </c>
      <c r="G12" s="10">
        <v>24.08</v>
      </c>
    </row>
    <row r="13" spans="1:7" x14ac:dyDescent="0.3">
      <c r="B13" t="s">
        <v>28</v>
      </c>
      <c r="C13" s="1">
        <v>150</v>
      </c>
      <c r="D13" s="3">
        <v>95</v>
      </c>
      <c r="E13" s="15">
        <v>0.12</v>
      </c>
      <c r="F13" s="15">
        <v>0.1</v>
      </c>
      <c r="G13" s="15">
        <v>27</v>
      </c>
    </row>
    <row r="14" spans="1:7" x14ac:dyDescent="0.3">
      <c r="B14" t="s">
        <v>19</v>
      </c>
      <c r="C14" s="1">
        <v>20</v>
      </c>
      <c r="D14" s="3">
        <v>69.3</v>
      </c>
      <c r="E14" s="10">
        <v>1.98</v>
      </c>
      <c r="F14" s="10">
        <v>0.36</v>
      </c>
      <c r="G14" s="10">
        <v>10.02</v>
      </c>
    </row>
    <row r="15" spans="1:7" x14ac:dyDescent="0.3">
      <c r="B15" t="s">
        <v>9</v>
      </c>
      <c r="C15" s="1">
        <v>20</v>
      </c>
      <c r="D15" s="3">
        <v>67.8</v>
      </c>
      <c r="E15" s="10">
        <v>1.57</v>
      </c>
      <c r="F15" s="10">
        <v>0.2</v>
      </c>
      <c r="G15" s="10">
        <v>9.65</v>
      </c>
    </row>
    <row r="16" spans="1:7" x14ac:dyDescent="0.3">
      <c r="A16" t="s">
        <v>10</v>
      </c>
      <c r="C16" s="1">
        <f>SUM(C8:C15)</f>
        <v>520</v>
      </c>
      <c r="D16" s="1">
        <f>SUM(D8:D15)</f>
        <v>561.9</v>
      </c>
      <c r="E16" s="12">
        <f>SUM(E8:E15)</f>
        <v>19.57</v>
      </c>
      <c r="F16" s="12">
        <f>SUM(F8:F15)</f>
        <v>12.399999999999999</v>
      </c>
      <c r="G16" s="12">
        <f>SUM(G8:G15)</f>
        <v>95.929999999999993</v>
      </c>
    </row>
    <row r="17" spans="1:7" x14ac:dyDescent="0.3">
      <c r="A17" t="s">
        <v>11</v>
      </c>
      <c r="B17" t="s">
        <v>32</v>
      </c>
      <c r="C17" s="1">
        <v>22</v>
      </c>
      <c r="D17" s="3">
        <v>68</v>
      </c>
      <c r="E17" s="10">
        <v>0.64</v>
      </c>
      <c r="F17" s="10">
        <v>0.56000000000000005</v>
      </c>
      <c r="G17" s="10">
        <v>16.22</v>
      </c>
    </row>
    <row r="18" spans="1:7" x14ac:dyDescent="0.3">
      <c r="B18" t="s">
        <v>33</v>
      </c>
      <c r="C18" s="1">
        <v>150</v>
      </c>
      <c r="D18" s="3">
        <v>106</v>
      </c>
      <c r="E18" s="10">
        <v>5.8</v>
      </c>
      <c r="F18" s="10">
        <v>5</v>
      </c>
      <c r="G18" s="10">
        <v>8.4</v>
      </c>
    </row>
    <row r="19" spans="1:7" x14ac:dyDescent="0.3">
      <c r="A19" t="s">
        <v>12</v>
      </c>
      <c r="C19" s="1">
        <f>SUM(C17:C18)</f>
        <v>172</v>
      </c>
      <c r="D19" s="1">
        <f t="shared" ref="D19:G19" si="0">SUM(D17:D18)</f>
        <v>174</v>
      </c>
      <c r="E19" s="12">
        <f t="shared" si="0"/>
        <v>6.4399999999999995</v>
      </c>
      <c r="F19" s="12">
        <f t="shared" si="0"/>
        <v>5.5600000000000005</v>
      </c>
      <c r="G19" s="12">
        <f t="shared" si="0"/>
        <v>24.619999999999997</v>
      </c>
    </row>
    <row r="20" spans="1:7" x14ac:dyDescent="0.3">
      <c r="A20" t="s">
        <v>13</v>
      </c>
      <c r="B20" t="s">
        <v>23</v>
      </c>
      <c r="C20" s="1">
        <v>130</v>
      </c>
      <c r="D20" s="3">
        <v>128.9</v>
      </c>
      <c r="E20" s="10">
        <v>2.8</v>
      </c>
      <c r="F20" s="10">
        <v>6.41</v>
      </c>
      <c r="G20" s="10">
        <v>14.99</v>
      </c>
    </row>
    <row r="21" spans="1:7" x14ac:dyDescent="0.3">
      <c r="B21" t="s">
        <v>24</v>
      </c>
      <c r="C21" s="1">
        <v>60</v>
      </c>
      <c r="D21" s="3">
        <v>149.69999999999999</v>
      </c>
      <c r="E21" s="15">
        <v>7.49</v>
      </c>
      <c r="F21" s="15">
        <v>6.03</v>
      </c>
      <c r="G21" s="15">
        <v>11.78</v>
      </c>
    </row>
    <row r="22" spans="1:7" x14ac:dyDescent="0.3">
      <c r="B22" t="s">
        <v>27</v>
      </c>
      <c r="C22" s="1">
        <v>180</v>
      </c>
      <c r="D22" s="3">
        <v>102.78</v>
      </c>
      <c r="E22" s="10">
        <v>0.13</v>
      </c>
      <c r="F22" s="10">
        <v>0.02</v>
      </c>
      <c r="G22" s="10">
        <v>11.33</v>
      </c>
    </row>
    <row r="23" spans="1:7" x14ac:dyDescent="0.3">
      <c r="B23" t="s">
        <v>9</v>
      </c>
      <c r="C23" s="1">
        <v>20</v>
      </c>
      <c r="D23" s="3">
        <v>65.400000000000006</v>
      </c>
      <c r="E23" s="10">
        <v>2.36</v>
      </c>
      <c r="F23" s="10">
        <v>2.0699999999999998</v>
      </c>
      <c r="G23" s="10">
        <v>2.5</v>
      </c>
    </row>
    <row r="24" spans="1:7" x14ac:dyDescent="0.3">
      <c r="A24" t="s">
        <v>14</v>
      </c>
      <c r="C24" s="1">
        <f>SUM(C20:C23)</f>
        <v>390</v>
      </c>
      <c r="D24" s="1">
        <f>SUM(D20:D23)</f>
        <v>446.78</v>
      </c>
      <c r="E24" s="12">
        <f>SUM(E20:E23)</f>
        <v>12.78</v>
      </c>
      <c r="F24" s="12">
        <f>SUM(F20:F23)</f>
        <v>14.530000000000001</v>
      </c>
      <c r="G24" s="12">
        <f>SUM(G20:G23)</f>
        <v>40.6</v>
      </c>
    </row>
    <row r="25" spans="1:7" x14ac:dyDescent="0.3">
      <c r="A25" t="s">
        <v>15</v>
      </c>
      <c r="C25" s="1">
        <f>SUM(C5+C6+C16+C19+C24)</f>
        <v>1526</v>
      </c>
      <c r="D25" s="3">
        <f>SUM(D5+D7+D16+D19+D24)</f>
        <v>1743.68</v>
      </c>
      <c r="E25" s="3">
        <f>SUM(E5+E7+E16+E19+E24)</f>
        <v>51.17</v>
      </c>
      <c r="F25" s="3">
        <f>SUM(F5+F16+F19+F24)</f>
        <v>46.9</v>
      </c>
      <c r="G25" s="3">
        <f>SUM(G5+G7+G16+G19+G24)</f>
        <v>246.35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zoomScale="130" zoomScaleNormal="130" workbookViewId="0">
      <selection activeCell="B6" sqref="B6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7" t="s">
        <v>16</v>
      </c>
      <c r="F1" s="7" t="s">
        <v>17</v>
      </c>
      <c r="G1" s="8" t="s">
        <v>18</v>
      </c>
    </row>
    <row r="2" spans="1:7" x14ac:dyDescent="0.3">
      <c r="A2" s="5" t="s">
        <v>4</v>
      </c>
      <c r="B2" t="s">
        <v>21</v>
      </c>
      <c r="C2" s="1">
        <v>173</v>
      </c>
      <c r="D2" s="3">
        <v>208</v>
      </c>
      <c r="E2" s="10">
        <v>5.7</v>
      </c>
      <c r="F2" s="10">
        <v>6.09</v>
      </c>
      <c r="G2" s="10">
        <v>32.700000000000003</v>
      </c>
    </row>
    <row r="3" spans="1:7" x14ac:dyDescent="0.3">
      <c r="B3" t="s">
        <v>20</v>
      </c>
      <c r="C3" s="1">
        <v>180</v>
      </c>
      <c r="D3" s="3">
        <v>98</v>
      </c>
      <c r="E3" s="10">
        <v>2.96</v>
      </c>
      <c r="F3" s="10">
        <v>2.6</v>
      </c>
      <c r="G3" s="10">
        <v>15.9</v>
      </c>
    </row>
    <row r="4" spans="1:7" x14ac:dyDescent="0.3">
      <c r="B4" t="s">
        <v>34</v>
      </c>
      <c r="C4" s="1">
        <v>30</v>
      </c>
      <c r="D4" s="3">
        <v>221</v>
      </c>
      <c r="E4" s="3">
        <v>2.72</v>
      </c>
      <c r="F4" s="10">
        <v>5.72</v>
      </c>
      <c r="G4" s="10">
        <v>16.399999999999999</v>
      </c>
    </row>
    <row r="5" spans="1:7" x14ac:dyDescent="0.3">
      <c r="A5" t="s">
        <v>6</v>
      </c>
      <c r="C5" s="1">
        <f>SUM(C2:C4)</f>
        <v>383</v>
      </c>
      <c r="D5" s="1">
        <f>SUM(D2:D4)</f>
        <v>527</v>
      </c>
      <c r="E5" s="12">
        <f>SUM(E2:E4)</f>
        <v>11.38</v>
      </c>
      <c r="F5" s="12">
        <f>SUM(F2:F4)</f>
        <v>14.41</v>
      </c>
      <c r="G5" s="12">
        <f>SUM(G2:G4)</f>
        <v>65</v>
      </c>
    </row>
    <row r="6" spans="1:7" x14ac:dyDescent="0.3">
      <c r="A6" t="s">
        <v>5</v>
      </c>
      <c r="B6" t="s">
        <v>30</v>
      </c>
      <c r="C6" s="1">
        <v>110</v>
      </c>
      <c r="D6" s="3">
        <v>106</v>
      </c>
      <c r="E6" s="10">
        <v>1</v>
      </c>
      <c r="F6" s="11" t="s">
        <v>22</v>
      </c>
      <c r="G6" s="10">
        <v>20.2</v>
      </c>
    </row>
    <row r="7" spans="1:7" x14ac:dyDescent="0.3">
      <c r="A7" t="s">
        <v>7</v>
      </c>
      <c r="C7" s="1">
        <v>180</v>
      </c>
      <c r="D7" s="3">
        <v>106</v>
      </c>
      <c r="E7" s="12">
        <v>1</v>
      </c>
      <c r="F7" s="9" t="s">
        <v>22</v>
      </c>
      <c r="G7" s="12">
        <v>20.2</v>
      </c>
    </row>
    <row r="8" spans="1:7" x14ac:dyDescent="0.3">
      <c r="A8" t="s">
        <v>8</v>
      </c>
      <c r="C8" s="1"/>
      <c r="D8" s="6"/>
      <c r="E8" s="12"/>
      <c r="F8" s="16"/>
      <c r="G8" s="12"/>
    </row>
    <row r="9" spans="1:7" x14ac:dyDescent="0.3">
      <c r="B9" t="s">
        <v>31</v>
      </c>
      <c r="C9" s="1">
        <v>180</v>
      </c>
      <c r="D9" s="3">
        <v>101</v>
      </c>
      <c r="E9" s="13">
        <v>2.34</v>
      </c>
      <c r="F9" s="14">
        <v>2.82</v>
      </c>
      <c r="G9" s="14">
        <v>16.63</v>
      </c>
    </row>
    <row r="10" spans="1:7" x14ac:dyDescent="0.3">
      <c r="B10" t="s">
        <v>29</v>
      </c>
      <c r="C10" s="1">
        <v>70</v>
      </c>
      <c r="D10" s="3">
        <v>97</v>
      </c>
      <c r="E10" s="10">
        <v>10.09</v>
      </c>
      <c r="F10" s="10">
        <v>3.26</v>
      </c>
      <c r="G10" s="10">
        <v>6.79</v>
      </c>
    </row>
    <row r="11" spans="1:7" x14ac:dyDescent="0.3">
      <c r="B11" t="s">
        <v>25</v>
      </c>
      <c r="C11" s="1">
        <v>30</v>
      </c>
      <c r="D11" s="6">
        <v>22</v>
      </c>
      <c r="E11" s="10">
        <v>0.42</v>
      </c>
      <c r="F11" s="10">
        <v>1.49</v>
      </c>
      <c r="G11" s="10">
        <v>1.76</v>
      </c>
    </row>
    <row r="12" spans="1:7" x14ac:dyDescent="0.3">
      <c r="B12" t="s">
        <v>26</v>
      </c>
      <c r="C12" s="1">
        <v>130</v>
      </c>
      <c r="D12" s="3">
        <v>146</v>
      </c>
      <c r="E12" s="10">
        <v>3.05</v>
      </c>
      <c r="F12" s="10">
        <v>4.17</v>
      </c>
      <c r="G12" s="10">
        <v>24.08</v>
      </c>
    </row>
    <row r="13" spans="1:7" x14ac:dyDescent="0.3">
      <c r="B13" t="s">
        <v>28</v>
      </c>
      <c r="C13" s="1">
        <v>180</v>
      </c>
      <c r="D13" s="3">
        <v>109</v>
      </c>
      <c r="E13" s="15">
        <v>0.12</v>
      </c>
      <c r="F13" s="15">
        <v>0.1</v>
      </c>
      <c r="G13" s="15">
        <v>27</v>
      </c>
    </row>
    <row r="14" spans="1:7" x14ac:dyDescent="0.3">
      <c r="B14" t="s">
        <v>19</v>
      </c>
      <c r="C14" s="1">
        <v>20</v>
      </c>
      <c r="D14" s="3">
        <v>69.3</v>
      </c>
      <c r="E14" s="10">
        <v>1.98</v>
      </c>
      <c r="F14" s="10">
        <v>0.36</v>
      </c>
      <c r="G14" s="10">
        <v>10.02</v>
      </c>
    </row>
    <row r="15" spans="1:7" x14ac:dyDescent="0.3">
      <c r="B15" t="s">
        <v>9</v>
      </c>
      <c r="C15" s="1">
        <v>20</v>
      </c>
      <c r="D15" s="3">
        <v>67.8</v>
      </c>
      <c r="E15" s="10">
        <v>1.57</v>
      </c>
      <c r="F15" s="10">
        <v>0.2</v>
      </c>
      <c r="G15" s="10">
        <v>9.65</v>
      </c>
    </row>
    <row r="16" spans="1:7" x14ac:dyDescent="0.3">
      <c r="A16" t="s">
        <v>10</v>
      </c>
      <c r="C16" s="1">
        <f>SUM(C8:C15)</f>
        <v>630</v>
      </c>
      <c r="D16" s="1">
        <f>SUM(D8:D15)</f>
        <v>612.09999999999991</v>
      </c>
      <c r="E16" s="12">
        <f>SUM(E8:E15)</f>
        <v>19.57</v>
      </c>
      <c r="F16" s="12">
        <f>SUM(F8:F15)</f>
        <v>12.399999999999999</v>
      </c>
      <c r="G16" s="12">
        <f>SUM(G8:G15)</f>
        <v>95.929999999999993</v>
      </c>
    </row>
    <row r="17" spans="1:7" x14ac:dyDescent="0.3">
      <c r="A17" t="s">
        <v>11</v>
      </c>
      <c r="B17" t="s">
        <v>32</v>
      </c>
      <c r="C17" s="1">
        <v>30</v>
      </c>
      <c r="D17" s="3">
        <v>68</v>
      </c>
      <c r="E17" s="10">
        <v>0.64</v>
      </c>
      <c r="F17" s="10">
        <v>0.56000000000000005</v>
      </c>
      <c r="G17" s="10">
        <v>16.22</v>
      </c>
    </row>
    <row r="18" spans="1:7" x14ac:dyDescent="0.3">
      <c r="B18" t="s">
        <v>33</v>
      </c>
      <c r="C18" s="1">
        <v>160</v>
      </c>
      <c r="D18" s="3">
        <v>102</v>
      </c>
      <c r="E18" s="10">
        <v>5.8</v>
      </c>
      <c r="F18" s="10">
        <v>5</v>
      </c>
      <c r="G18" s="10">
        <v>8.4</v>
      </c>
    </row>
    <row r="19" spans="1:7" x14ac:dyDescent="0.3">
      <c r="A19" t="s">
        <v>12</v>
      </c>
      <c r="C19" s="1">
        <f>SUM(C17:C18)</f>
        <v>190</v>
      </c>
      <c r="D19" s="1">
        <f t="shared" ref="D19:G19" si="0">SUM(D17:D18)</f>
        <v>170</v>
      </c>
      <c r="E19" s="12">
        <f t="shared" si="0"/>
        <v>6.4399999999999995</v>
      </c>
      <c r="F19" s="12">
        <f t="shared" si="0"/>
        <v>5.5600000000000005</v>
      </c>
      <c r="G19" s="12">
        <f t="shared" si="0"/>
        <v>24.619999999999997</v>
      </c>
    </row>
    <row r="20" spans="1:7" x14ac:dyDescent="0.3">
      <c r="A20" t="s">
        <v>13</v>
      </c>
      <c r="B20" t="s">
        <v>23</v>
      </c>
      <c r="C20" s="1">
        <v>160</v>
      </c>
      <c r="D20" s="3">
        <v>128</v>
      </c>
      <c r="E20" s="10">
        <v>2.8</v>
      </c>
      <c r="F20" s="10">
        <v>6.41</v>
      </c>
      <c r="G20" s="10">
        <v>14.99</v>
      </c>
    </row>
    <row r="21" spans="1:7" x14ac:dyDescent="0.3">
      <c r="B21" t="s">
        <v>24</v>
      </c>
      <c r="C21" s="1">
        <v>60</v>
      </c>
      <c r="D21" s="3">
        <v>131</v>
      </c>
      <c r="E21" s="15">
        <v>7.49</v>
      </c>
      <c r="F21" s="15">
        <v>6.03</v>
      </c>
      <c r="G21" s="15">
        <v>11.78</v>
      </c>
    </row>
    <row r="22" spans="1:7" x14ac:dyDescent="0.3">
      <c r="B22" t="s">
        <v>27</v>
      </c>
      <c r="C22" s="1">
        <v>200</v>
      </c>
      <c r="D22" s="3">
        <v>45</v>
      </c>
      <c r="E22" s="10">
        <v>0.13</v>
      </c>
      <c r="F22" s="10">
        <v>0.02</v>
      </c>
      <c r="G22" s="10">
        <v>11.33</v>
      </c>
    </row>
    <row r="23" spans="1:7" x14ac:dyDescent="0.3">
      <c r="B23" t="s">
        <v>9</v>
      </c>
      <c r="C23" s="1">
        <v>30</v>
      </c>
      <c r="D23" s="3">
        <v>67</v>
      </c>
      <c r="E23" s="10">
        <v>2.36</v>
      </c>
      <c r="F23" s="10">
        <v>2.0699999999999998</v>
      </c>
      <c r="G23" s="10">
        <v>2.5</v>
      </c>
    </row>
    <row r="24" spans="1:7" x14ac:dyDescent="0.3">
      <c r="A24" t="s">
        <v>14</v>
      </c>
      <c r="C24" s="1">
        <f>SUM(C20:C23)</f>
        <v>450</v>
      </c>
      <c r="D24" s="1">
        <f>SUM(D20:D23)</f>
        <v>371</v>
      </c>
      <c r="E24" s="12">
        <f>SUM(E20:E23)</f>
        <v>12.78</v>
      </c>
      <c r="F24" s="12">
        <f>SUM(F20:F23)</f>
        <v>14.530000000000001</v>
      </c>
      <c r="G24" s="12">
        <f>SUM(G20:G23)</f>
        <v>40.6</v>
      </c>
    </row>
    <row r="25" spans="1:7" x14ac:dyDescent="0.3">
      <c r="A25" t="s">
        <v>15</v>
      </c>
      <c r="C25" s="1">
        <f>SUM(C5+C6+C16+C19+C24)</f>
        <v>1763</v>
      </c>
      <c r="D25" s="3">
        <f>SUM(D5+D7+D16+D19+D24)</f>
        <v>1786.1</v>
      </c>
      <c r="E25" s="3">
        <f>SUM(E5+E7+E16+E19+E24)</f>
        <v>51.17</v>
      </c>
      <c r="F25" s="3">
        <f>SUM(F5+F16+F19+F24)</f>
        <v>46.9</v>
      </c>
      <c r="G25" s="3">
        <f>SUM(G5+G7+G16+G19+G24)</f>
        <v>246.35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2026-01-28T04:14:25Z</dcterms:modified>
</cp:coreProperties>
</file>