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2D32AA43-E5CC-47FD-B5C5-318B26D4CD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ети до 3-х лет" sheetId="2" r:id="rId1"/>
    <sheet name="Дети 3-7 лет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  <c r="F20" i="2"/>
  <c r="E20" i="2"/>
  <c r="D20" i="2"/>
  <c r="C20" i="2"/>
  <c r="G16" i="2"/>
  <c r="F16" i="2"/>
  <c r="E16" i="2"/>
  <c r="D16" i="2"/>
  <c r="C16" i="2"/>
  <c r="G13" i="2"/>
  <c r="F13" i="2"/>
  <c r="E13" i="2"/>
  <c r="D13" i="2"/>
  <c r="C13" i="2"/>
  <c r="G5" i="2"/>
  <c r="G21" i="2" s="1"/>
  <c r="F5" i="2"/>
  <c r="E5" i="2"/>
  <c r="D5" i="2"/>
  <c r="C5" i="2"/>
  <c r="F21" i="2" l="1"/>
  <c r="E21" i="2"/>
  <c r="D21" i="2"/>
  <c r="C21" i="2"/>
  <c r="G20" i="1"/>
  <c r="F20" i="1"/>
  <c r="E20" i="1"/>
  <c r="D20" i="1"/>
  <c r="C20" i="1"/>
  <c r="G16" i="1"/>
  <c r="F16" i="1"/>
  <c r="E16" i="1"/>
  <c r="D16" i="1"/>
  <c r="C16" i="1"/>
  <c r="G13" i="1"/>
  <c r="F13" i="1"/>
  <c r="E13" i="1"/>
  <c r="D13" i="1"/>
  <c r="C13" i="1"/>
  <c r="G5" i="1"/>
  <c r="F5" i="1"/>
  <c r="E5" i="1"/>
  <c r="D5" i="1"/>
  <c r="C5" i="1"/>
  <c r="G21" i="1" l="1"/>
  <c r="D21" i="1"/>
  <c r="E21" i="1"/>
  <c r="F21" i="1"/>
  <c r="C21" i="1"/>
</calcChain>
</file>

<file path=xl/sharedStrings.xml><?xml version="1.0" encoding="utf-8"?>
<sst xmlns="http://schemas.openxmlformats.org/spreadsheetml/2006/main" count="66" uniqueCount="34">
  <si>
    <t>Прием пищи</t>
  </si>
  <si>
    <t>Блюдо</t>
  </si>
  <si>
    <t>Выход</t>
  </si>
  <si>
    <t>Калорийность</t>
  </si>
  <si>
    <t>Завтрак</t>
  </si>
  <si>
    <t>Завтрак 2</t>
  </si>
  <si>
    <t>ИТОГО за завтрак</t>
  </si>
  <si>
    <t>ИТОГО за завтрак2</t>
  </si>
  <si>
    <t>Обед</t>
  </si>
  <si>
    <t>Хлеб пшеничный</t>
  </si>
  <si>
    <t>ИТОГО за обед</t>
  </si>
  <si>
    <t>Полдник</t>
  </si>
  <si>
    <t>ИТОГО за полдник</t>
  </si>
  <si>
    <t>Ужин</t>
  </si>
  <si>
    <t>ИТОГО за ужин</t>
  </si>
  <si>
    <t>ИТОГО за день</t>
  </si>
  <si>
    <t>Белки</t>
  </si>
  <si>
    <t>Жиры</t>
  </si>
  <si>
    <t>Углеводы</t>
  </si>
  <si>
    <t xml:space="preserve">Хлеб ржаной </t>
  </si>
  <si>
    <t>-</t>
  </si>
  <si>
    <t>Щи из свежей капусты с картофелем</t>
  </si>
  <si>
    <t>Перловка отварная с маслом</t>
  </si>
  <si>
    <t>Молоко</t>
  </si>
  <si>
    <t>Чай с сахаром</t>
  </si>
  <si>
    <t>Овощное рагу с курицей</t>
  </si>
  <si>
    <t>Тефтели из мясные, соус томатный</t>
  </si>
  <si>
    <t>Кофейный напиток с молоком</t>
  </si>
  <si>
    <t>Компот из кураги</t>
  </si>
  <si>
    <t>Сок</t>
  </si>
  <si>
    <t>Батон</t>
  </si>
  <si>
    <t>Каша яневая молочная с маслом</t>
  </si>
  <si>
    <t>Ватрушка с повидлом</t>
  </si>
  <si>
    <t>Каша ячневая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</si>
</sst>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12"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strike val="0"/>
        <outline val="0"/>
        <shadow val="0"/>
        <u val="none"/>
        <vertAlign val="baseline"/>
        <sz val="11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Medium9">
    <tableStyle name="Стиль сводной таблицы 1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184353" displayName="Таблица184353" ref="A1:G21" totalsRowShown="0" headerRowDxfId="11">
  <autoFilter ref="A1:G21" xr:uid="{00000000-0009-0000-0100-000002000000}"/>
  <tableColumns count="7">
    <tableColumn id="1" xr3:uid="{00000000-0010-0000-0000-000001000000}" name="Прием пищи"/>
    <tableColumn id="2" xr3:uid="{00000000-0010-0000-0000-000002000000}" name="Блюдо"/>
    <tableColumn id="3" xr3:uid="{00000000-0010-0000-0000-000003000000}" name="Выход" dataDxfId="10"/>
    <tableColumn id="4" xr3:uid="{00000000-0010-0000-0000-000004000000}" name="Калорийность" dataDxfId="9"/>
    <tableColumn id="5" xr3:uid="{00000000-0010-0000-0000-000005000000}" name="Белки" dataDxfId="8"/>
    <tableColumn id="6" xr3:uid="{00000000-0010-0000-0000-000006000000}" name="Жиры" dataDxfId="7"/>
    <tableColumn id="7" xr3:uid="{00000000-0010-0000-0000-000007000000}" name="Углеводы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Таблица18435" displayName="Таблица18435" ref="A1:G21" totalsRowShown="0" headerRowDxfId="5">
  <autoFilter ref="A1:G21" xr:uid="{00000000-0009-0000-0100-000004000000}"/>
  <tableColumns count="7">
    <tableColumn id="1" xr3:uid="{00000000-0010-0000-0100-000001000000}" name="Прием пищи"/>
    <tableColumn id="2" xr3:uid="{00000000-0010-0000-0100-000002000000}" name="Блюдо"/>
    <tableColumn id="3" xr3:uid="{00000000-0010-0000-0100-000003000000}" name="Выход" dataDxfId="4"/>
    <tableColumn id="4" xr3:uid="{00000000-0010-0000-0100-000004000000}" name="Калорийность" dataDxfId="3"/>
    <tableColumn id="5" xr3:uid="{00000000-0010-0000-0100-000005000000}" name="Белки" dataDxfId="2"/>
    <tableColumn id="6" xr3:uid="{00000000-0010-0000-0100-000006000000}" name="Жиры" dataDxfId="1"/>
    <tableColumn id="7" xr3:uid="{00000000-0010-0000-0100-000007000000}" name="Углевод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140" zoomScaleNormal="140" workbookViewId="0">
      <selection activeCell="B5" sqref="B5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33</v>
      </c>
      <c r="C2" s="1">
        <v>160</v>
      </c>
      <c r="D2" s="3">
        <v>232</v>
      </c>
      <c r="E2" s="9">
        <v>5.48</v>
      </c>
      <c r="F2" s="9">
        <v>5.25</v>
      </c>
      <c r="G2" s="9">
        <v>46.86</v>
      </c>
    </row>
    <row r="3" spans="1:7" x14ac:dyDescent="0.3">
      <c r="B3" t="s">
        <v>27</v>
      </c>
      <c r="C3" s="1">
        <v>160</v>
      </c>
      <c r="D3" s="3">
        <v>123</v>
      </c>
      <c r="E3" s="9">
        <v>2.96</v>
      </c>
      <c r="F3" s="9">
        <v>2.6</v>
      </c>
      <c r="G3" s="9">
        <v>15.9</v>
      </c>
    </row>
    <row r="4" spans="1:7" x14ac:dyDescent="0.3">
      <c r="B4" t="s">
        <v>30</v>
      </c>
      <c r="C4" s="1">
        <v>25</v>
      </c>
      <c r="D4" s="3">
        <v>121</v>
      </c>
      <c r="E4" s="15">
        <v>2.72</v>
      </c>
      <c r="F4" s="15">
        <v>5.72</v>
      </c>
      <c r="G4" s="15">
        <v>16.399999999999999</v>
      </c>
    </row>
    <row r="5" spans="1:7" x14ac:dyDescent="0.3">
      <c r="A5" t="s">
        <v>6</v>
      </c>
      <c r="C5" s="1">
        <f>SUM(C2:C4)</f>
        <v>345</v>
      </c>
      <c r="D5" s="1">
        <f>SUM(D2:D4)</f>
        <v>476</v>
      </c>
      <c r="E5" s="11">
        <f>SUM(E2:E4)</f>
        <v>11.160000000000002</v>
      </c>
      <c r="F5" s="11">
        <f>SUM(F2:F4)</f>
        <v>13.57</v>
      </c>
      <c r="G5" s="11">
        <f>SUM(G2:G4)</f>
        <v>79.16</v>
      </c>
    </row>
    <row r="6" spans="1:7" x14ac:dyDescent="0.3">
      <c r="A6" t="s">
        <v>5</v>
      </c>
      <c r="B6" t="s">
        <v>29</v>
      </c>
      <c r="C6" s="1">
        <v>150</v>
      </c>
      <c r="D6" s="3">
        <v>90</v>
      </c>
      <c r="E6" s="9">
        <v>1</v>
      </c>
      <c r="F6" s="10" t="s">
        <v>20</v>
      </c>
      <c r="G6" s="9">
        <v>20.2</v>
      </c>
    </row>
    <row r="7" spans="1:7" x14ac:dyDescent="0.3">
      <c r="A7" t="s">
        <v>7</v>
      </c>
      <c r="C7" s="1">
        <v>150</v>
      </c>
      <c r="D7" s="3">
        <v>90</v>
      </c>
      <c r="E7" s="11">
        <v>1</v>
      </c>
      <c r="F7" s="8"/>
      <c r="G7" s="11">
        <v>20.2</v>
      </c>
    </row>
    <row r="8" spans="1:7" x14ac:dyDescent="0.3">
      <c r="A8" t="s">
        <v>8</v>
      </c>
      <c r="B8" t="s">
        <v>21</v>
      </c>
      <c r="C8" s="1">
        <v>150</v>
      </c>
      <c r="D8" s="3">
        <v>81</v>
      </c>
      <c r="E8" s="12">
        <v>0.85</v>
      </c>
      <c r="F8" s="13">
        <v>3.65</v>
      </c>
      <c r="G8" s="13">
        <v>5.0199999999999996</v>
      </c>
    </row>
    <row r="9" spans="1:7" x14ac:dyDescent="0.3">
      <c r="B9" t="s">
        <v>22</v>
      </c>
      <c r="C9" s="1">
        <v>110</v>
      </c>
      <c r="D9" s="3">
        <v>92</v>
      </c>
      <c r="E9" s="9">
        <v>1.81</v>
      </c>
      <c r="F9" s="9">
        <v>4.9000000000000004</v>
      </c>
      <c r="G9" s="9">
        <v>12.74</v>
      </c>
    </row>
    <row r="10" spans="1:7" x14ac:dyDescent="0.3">
      <c r="B10" t="s">
        <v>26</v>
      </c>
      <c r="C10" s="1">
        <v>70</v>
      </c>
      <c r="D10" s="3">
        <v>120</v>
      </c>
      <c r="E10" s="16">
        <v>7.93</v>
      </c>
      <c r="F10" s="16">
        <v>4.55</v>
      </c>
      <c r="G10" s="16">
        <v>2.2000000000000002</v>
      </c>
    </row>
    <row r="11" spans="1:7" x14ac:dyDescent="0.3">
      <c r="B11" t="s">
        <v>28</v>
      </c>
      <c r="C11" s="1">
        <v>150</v>
      </c>
      <c r="D11" s="3">
        <v>101</v>
      </c>
      <c r="E11" s="14">
        <v>0.44</v>
      </c>
      <c r="F11" s="14">
        <v>0.02</v>
      </c>
      <c r="G11" s="14">
        <v>27.76</v>
      </c>
    </row>
    <row r="12" spans="1:7" x14ac:dyDescent="0.3">
      <c r="B12" t="s">
        <v>19</v>
      </c>
      <c r="C12" s="1">
        <v>20</v>
      </c>
      <c r="D12" s="3">
        <v>69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500</v>
      </c>
      <c r="D13" s="1">
        <f>SUM(D8:D12)</f>
        <v>463</v>
      </c>
      <c r="E13" s="11">
        <f>SUM(E8:E12)</f>
        <v>13.01</v>
      </c>
      <c r="F13" s="11">
        <f>SUM(F8:F12)</f>
        <v>13.48</v>
      </c>
      <c r="G13" s="11">
        <f>SUM(G8:G12)</f>
        <v>57.739999999999995</v>
      </c>
    </row>
    <row r="14" spans="1:7" x14ac:dyDescent="0.3">
      <c r="A14" t="s">
        <v>11</v>
      </c>
      <c r="B14" t="s">
        <v>32</v>
      </c>
      <c r="C14" s="1">
        <v>70</v>
      </c>
      <c r="D14" s="3">
        <v>225</v>
      </c>
      <c r="E14" s="9">
        <v>6.2</v>
      </c>
      <c r="F14" s="9">
        <v>3.77</v>
      </c>
      <c r="G14" s="9">
        <v>41.84</v>
      </c>
    </row>
    <row r="15" spans="1:7" x14ac:dyDescent="0.3">
      <c r="B15" t="s">
        <v>23</v>
      </c>
      <c r="C15" s="1">
        <v>150</v>
      </c>
      <c r="D15" s="3">
        <v>74</v>
      </c>
      <c r="E15" s="9">
        <v>6.08</v>
      </c>
      <c r="F15" s="9">
        <v>5.42</v>
      </c>
      <c r="G15" s="9">
        <v>10.07</v>
      </c>
    </row>
    <row r="16" spans="1:7" x14ac:dyDescent="0.3">
      <c r="A16" t="s">
        <v>12</v>
      </c>
      <c r="C16" s="1">
        <f>SUM(C14:C15)</f>
        <v>220</v>
      </c>
      <c r="D16" s="1">
        <f t="shared" ref="D16:G16" si="0">SUM(D14:D15)</f>
        <v>299</v>
      </c>
      <c r="E16" s="11">
        <f t="shared" si="0"/>
        <v>12.280000000000001</v>
      </c>
      <c r="F16" s="11">
        <f t="shared" si="0"/>
        <v>9.19</v>
      </c>
      <c r="G16" s="11">
        <f t="shared" si="0"/>
        <v>51.910000000000004</v>
      </c>
    </row>
    <row r="17" spans="1:7" x14ac:dyDescent="0.3">
      <c r="A17" t="s">
        <v>13</v>
      </c>
      <c r="B17" t="s">
        <v>25</v>
      </c>
      <c r="C17" s="1">
        <v>200</v>
      </c>
      <c r="D17" s="3">
        <v>136</v>
      </c>
      <c r="E17" s="13">
        <v>2.25</v>
      </c>
      <c r="F17" s="13">
        <v>5.05</v>
      </c>
      <c r="G17" s="13">
        <v>13.11</v>
      </c>
    </row>
    <row r="18" spans="1:7" x14ac:dyDescent="0.3">
      <c r="B18" t="s">
        <v>24</v>
      </c>
      <c r="C18" s="1">
        <v>180</v>
      </c>
      <c r="D18" s="3">
        <v>45</v>
      </c>
      <c r="E18" s="9">
        <v>9.91</v>
      </c>
      <c r="F18" s="9">
        <v>11.32</v>
      </c>
      <c r="G18" s="9">
        <v>10.75</v>
      </c>
    </row>
    <row r="19" spans="1:7" x14ac:dyDescent="0.3">
      <c r="B19" t="s">
        <v>9</v>
      </c>
      <c r="C19" s="1">
        <v>20</v>
      </c>
      <c r="D19" s="3">
        <v>67</v>
      </c>
      <c r="E19" s="9">
        <v>0.13</v>
      </c>
      <c r="F19" s="9">
        <v>0.02</v>
      </c>
      <c r="G19" s="9">
        <v>11.33</v>
      </c>
    </row>
    <row r="20" spans="1:7" x14ac:dyDescent="0.3">
      <c r="A20" t="s">
        <v>14</v>
      </c>
      <c r="C20" s="1">
        <f>SUM(C17:C19)</f>
        <v>400</v>
      </c>
      <c r="D20" s="1">
        <f>SUM(D17:D19)</f>
        <v>248</v>
      </c>
      <c r="E20" s="11">
        <f>SUM(E17:E19)</f>
        <v>12.290000000000001</v>
      </c>
      <c r="F20" s="11">
        <f>SUM(F17:F19)</f>
        <v>16.39</v>
      </c>
      <c r="G20" s="11">
        <f>SUM(G17:G19)</f>
        <v>35.19</v>
      </c>
    </row>
    <row r="21" spans="1:7" x14ac:dyDescent="0.3">
      <c r="A21" t="s">
        <v>15</v>
      </c>
      <c r="C21" s="1">
        <f>SUM(C5+C6+C13+C16+C20)</f>
        <v>1615</v>
      </c>
      <c r="D21" s="3">
        <f>SUM(D5+D7+D13+D16+D20)</f>
        <v>1576</v>
      </c>
      <c r="E21" s="3">
        <f>SUM(E5+E7+E13+E16+E20)</f>
        <v>49.74</v>
      </c>
      <c r="F21" s="3">
        <f>SUM(F5+F13+F16+F20)</f>
        <v>52.63</v>
      </c>
      <c r="G21" s="3">
        <f>SUM(G5+G7+G13+G16+G20)</f>
        <v>244.2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zoomScale="130" zoomScaleNormal="130" workbookViewId="0">
      <selection activeCell="B16" sqref="B16"/>
    </sheetView>
  </sheetViews>
  <sheetFormatPr defaultRowHeight="14.4" x14ac:dyDescent="0.3"/>
  <cols>
    <col min="1" max="1" width="18" customWidth="1"/>
    <col min="2" max="2" width="36.88671875" customWidth="1"/>
    <col min="3" max="3" width="13.5546875" customWidth="1"/>
    <col min="4" max="4" width="18.5546875" customWidth="1"/>
    <col min="5" max="5" width="9.33203125" bestFit="1" customWidth="1"/>
    <col min="6" max="7" width="10" bestFit="1" customWidth="1"/>
  </cols>
  <sheetData>
    <row r="1" spans="1:7" x14ac:dyDescent="0.3">
      <c r="A1" s="2" t="s">
        <v>0</v>
      </c>
      <c r="B1" s="4" t="s">
        <v>1</v>
      </c>
      <c r="C1" s="2" t="s">
        <v>2</v>
      </c>
      <c r="D1" s="2" t="s">
        <v>3</v>
      </c>
      <c r="E1" s="6" t="s">
        <v>16</v>
      </c>
      <c r="F1" s="6" t="s">
        <v>17</v>
      </c>
      <c r="G1" s="7" t="s">
        <v>18</v>
      </c>
    </row>
    <row r="2" spans="1:7" x14ac:dyDescent="0.3">
      <c r="A2" s="5" t="s">
        <v>4</v>
      </c>
      <c r="B2" t="s">
        <v>31</v>
      </c>
      <c r="C2" s="1">
        <v>180</v>
      </c>
      <c r="D2" s="3">
        <v>232</v>
      </c>
      <c r="E2" s="9">
        <v>5.48</v>
      </c>
      <c r="F2" s="9">
        <v>5.25</v>
      </c>
      <c r="G2" s="9">
        <v>46.86</v>
      </c>
    </row>
    <row r="3" spans="1:7" x14ac:dyDescent="0.3">
      <c r="B3" t="s">
        <v>27</v>
      </c>
      <c r="C3" s="1">
        <v>180</v>
      </c>
      <c r="D3" s="3">
        <v>123</v>
      </c>
      <c r="E3" s="9">
        <v>2.96</v>
      </c>
      <c r="F3" s="9">
        <v>2.6</v>
      </c>
      <c r="G3" s="9">
        <v>15.9</v>
      </c>
    </row>
    <row r="4" spans="1:7" x14ac:dyDescent="0.3">
      <c r="B4" t="s">
        <v>30</v>
      </c>
      <c r="C4" s="1">
        <v>35</v>
      </c>
      <c r="D4" s="3">
        <v>126</v>
      </c>
      <c r="E4" s="15">
        <v>2.72</v>
      </c>
      <c r="F4" s="15">
        <v>5.72</v>
      </c>
      <c r="G4" s="15">
        <v>16.399999999999999</v>
      </c>
    </row>
    <row r="5" spans="1:7" x14ac:dyDescent="0.3">
      <c r="A5" t="s">
        <v>6</v>
      </c>
      <c r="C5" s="1">
        <f>SUM(C2:C4)</f>
        <v>395</v>
      </c>
      <c r="D5" s="1">
        <f>SUM(D2:D4)</f>
        <v>481</v>
      </c>
      <c r="E5" s="11">
        <f>SUM(E2:E4)</f>
        <v>11.160000000000002</v>
      </c>
      <c r="F5" s="11">
        <f>SUM(F2:F4)</f>
        <v>13.57</v>
      </c>
      <c r="G5" s="11">
        <f>SUM(G2:G4)</f>
        <v>79.16</v>
      </c>
    </row>
    <row r="6" spans="1:7" x14ac:dyDescent="0.3">
      <c r="A6" t="s">
        <v>5</v>
      </c>
      <c r="B6" t="s">
        <v>29</v>
      </c>
      <c r="C6" s="1">
        <v>180</v>
      </c>
      <c r="D6" s="3">
        <v>84</v>
      </c>
      <c r="E6" s="9">
        <v>1</v>
      </c>
      <c r="F6" s="10" t="s">
        <v>20</v>
      </c>
      <c r="G6" s="9">
        <v>20.2</v>
      </c>
    </row>
    <row r="7" spans="1:7" x14ac:dyDescent="0.3">
      <c r="A7" t="s">
        <v>7</v>
      </c>
      <c r="C7" s="1">
        <v>180</v>
      </c>
      <c r="D7" s="3">
        <v>84</v>
      </c>
      <c r="E7" s="11">
        <v>1</v>
      </c>
      <c r="F7" s="8"/>
      <c r="G7" s="11">
        <v>20.2</v>
      </c>
    </row>
    <row r="8" spans="1:7" x14ac:dyDescent="0.3">
      <c r="A8" t="s">
        <v>8</v>
      </c>
      <c r="B8" t="s">
        <v>21</v>
      </c>
      <c r="C8" s="1">
        <v>180</v>
      </c>
      <c r="D8" s="3">
        <v>163</v>
      </c>
      <c r="E8" s="12">
        <v>0.85</v>
      </c>
      <c r="F8" s="13">
        <v>3.65</v>
      </c>
      <c r="G8" s="13">
        <v>5.0199999999999996</v>
      </c>
    </row>
    <row r="9" spans="1:7" x14ac:dyDescent="0.3">
      <c r="B9" t="s">
        <v>22</v>
      </c>
      <c r="C9" s="1">
        <v>130</v>
      </c>
      <c r="D9" s="3">
        <v>107</v>
      </c>
      <c r="E9" s="9">
        <v>1.81</v>
      </c>
      <c r="F9" s="9">
        <v>4.9000000000000004</v>
      </c>
      <c r="G9" s="9">
        <v>12.74</v>
      </c>
    </row>
    <row r="10" spans="1:7" x14ac:dyDescent="0.3">
      <c r="B10" t="s">
        <v>26</v>
      </c>
      <c r="C10" s="1">
        <v>100</v>
      </c>
      <c r="D10" s="3">
        <v>140</v>
      </c>
      <c r="E10" s="16">
        <v>7.93</v>
      </c>
      <c r="F10" s="16">
        <v>4.55</v>
      </c>
      <c r="G10" s="16">
        <v>2.2000000000000002</v>
      </c>
    </row>
    <row r="11" spans="1:7" x14ac:dyDescent="0.3">
      <c r="B11" t="s">
        <v>28</v>
      </c>
      <c r="C11" s="1">
        <v>200</v>
      </c>
      <c r="D11" s="3">
        <v>113</v>
      </c>
      <c r="E11" s="14">
        <v>0.44</v>
      </c>
      <c r="F11" s="14">
        <v>0.02</v>
      </c>
      <c r="G11" s="14">
        <v>27.76</v>
      </c>
    </row>
    <row r="12" spans="1:7" x14ac:dyDescent="0.3">
      <c r="B12" t="s">
        <v>19</v>
      </c>
      <c r="C12" s="1">
        <v>30</v>
      </c>
      <c r="D12" s="3">
        <v>87</v>
      </c>
      <c r="E12" s="9">
        <v>1.98</v>
      </c>
      <c r="F12" s="9">
        <v>0.36</v>
      </c>
      <c r="G12" s="9">
        <v>10.02</v>
      </c>
    </row>
    <row r="13" spans="1:7" x14ac:dyDescent="0.3">
      <c r="A13" t="s">
        <v>10</v>
      </c>
      <c r="C13" s="1">
        <f>SUM(C8:C12)</f>
        <v>640</v>
      </c>
      <c r="D13" s="1">
        <f>SUM(D8:D12)</f>
        <v>610</v>
      </c>
      <c r="E13" s="11">
        <f>SUM(E8:E12)</f>
        <v>13.01</v>
      </c>
      <c r="F13" s="11">
        <f>SUM(F8:F12)</f>
        <v>13.48</v>
      </c>
      <c r="G13" s="11">
        <f>SUM(G8:G12)</f>
        <v>57.739999999999995</v>
      </c>
    </row>
    <row r="14" spans="1:7" x14ac:dyDescent="0.3">
      <c r="A14" t="s">
        <v>11</v>
      </c>
      <c r="B14" t="s">
        <v>32</v>
      </c>
      <c r="C14" s="1">
        <v>70</v>
      </c>
      <c r="D14" s="3">
        <v>225</v>
      </c>
      <c r="E14" s="9">
        <v>6.2</v>
      </c>
      <c r="F14" s="9">
        <v>3.77</v>
      </c>
      <c r="G14" s="9">
        <v>41.84</v>
      </c>
    </row>
    <row r="15" spans="1:7" x14ac:dyDescent="0.3">
      <c r="B15" t="s">
        <v>23</v>
      </c>
      <c r="C15" s="1">
        <v>160</v>
      </c>
      <c r="D15" s="3">
        <v>83</v>
      </c>
      <c r="E15" s="9">
        <v>6.08</v>
      </c>
      <c r="F15" s="9">
        <v>5.42</v>
      </c>
      <c r="G15" s="9">
        <v>10.07</v>
      </c>
    </row>
    <row r="16" spans="1:7" x14ac:dyDescent="0.3">
      <c r="A16" t="s">
        <v>12</v>
      </c>
      <c r="C16" s="1">
        <f>SUM(C14:C15)</f>
        <v>230</v>
      </c>
      <c r="D16" s="1">
        <f t="shared" ref="D16:G16" si="0">SUM(D14:D15)</f>
        <v>308</v>
      </c>
      <c r="E16" s="11">
        <f t="shared" si="0"/>
        <v>12.280000000000001</v>
      </c>
      <c r="F16" s="11">
        <f t="shared" si="0"/>
        <v>9.19</v>
      </c>
      <c r="G16" s="11">
        <f t="shared" si="0"/>
        <v>51.910000000000004</v>
      </c>
    </row>
    <row r="17" spans="1:7" x14ac:dyDescent="0.3">
      <c r="A17" t="s">
        <v>13</v>
      </c>
      <c r="B17" t="s">
        <v>25</v>
      </c>
      <c r="C17" s="1">
        <v>210</v>
      </c>
      <c r="D17" s="3">
        <v>171</v>
      </c>
      <c r="E17" s="13">
        <v>2.25</v>
      </c>
      <c r="F17" s="13">
        <v>5.05</v>
      </c>
      <c r="G17" s="13">
        <v>13.11</v>
      </c>
    </row>
    <row r="18" spans="1:7" x14ac:dyDescent="0.3">
      <c r="B18" t="s">
        <v>24</v>
      </c>
      <c r="C18" s="1">
        <v>180</v>
      </c>
      <c r="D18" s="3">
        <v>45</v>
      </c>
      <c r="E18" s="9">
        <v>9.91</v>
      </c>
      <c r="F18" s="9">
        <v>11.32</v>
      </c>
      <c r="G18" s="9">
        <v>10.75</v>
      </c>
    </row>
    <row r="19" spans="1:7" x14ac:dyDescent="0.3">
      <c r="B19" t="s">
        <v>9</v>
      </c>
      <c r="C19" s="1">
        <v>30</v>
      </c>
      <c r="D19" s="3">
        <v>95</v>
      </c>
      <c r="E19" s="9">
        <v>0.13</v>
      </c>
      <c r="F19" s="9">
        <v>0.02</v>
      </c>
      <c r="G19" s="9">
        <v>11.33</v>
      </c>
    </row>
    <row r="20" spans="1:7" x14ac:dyDescent="0.3">
      <c r="A20" t="s">
        <v>14</v>
      </c>
      <c r="C20" s="1">
        <f>SUM(C17:C19)</f>
        <v>420</v>
      </c>
      <c r="D20" s="1">
        <f>SUM(D17:D19)</f>
        <v>311</v>
      </c>
      <c r="E20" s="11">
        <f>SUM(E17:E19)</f>
        <v>12.290000000000001</v>
      </c>
      <c r="F20" s="11">
        <f>SUM(F17:F19)</f>
        <v>16.39</v>
      </c>
      <c r="G20" s="11">
        <f>SUM(G17:G19)</f>
        <v>35.19</v>
      </c>
    </row>
    <row r="21" spans="1:7" x14ac:dyDescent="0.3">
      <c r="A21" t="s">
        <v>15</v>
      </c>
      <c r="C21" s="1">
        <f>SUM(C5+C6+C13+C16+C20)</f>
        <v>1865</v>
      </c>
      <c r="D21" s="3">
        <f>SUM(D5+D7+D13+D16+D20)</f>
        <v>1794</v>
      </c>
      <c r="E21" s="3">
        <f>SUM(E5+E7+E13+E16+E20)</f>
        <v>49.74</v>
      </c>
      <c r="F21" s="3">
        <f>SUM(F5+F13+F16+F20)</f>
        <v>52.63</v>
      </c>
      <c r="G21" s="3">
        <f>SUM(G5+G7+G13+G16+G20)</f>
        <v>244.2</v>
      </c>
    </row>
  </sheetData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до 3-х лет</vt:lpstr>
      <vt:lpstr>Дети 3-7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2026-02-03T03:00:35Z</dcterms:modified>
</cp:coreProperties>
</file>