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FCD0BA68-AA31-4837-A38A-82104D6266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Дети до 3-х лет" sheetId="2" r:id="rId1"/>
    <sheet name="Дети 3-7 лет" sheetId="1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F24" i="1"/>
  <c r="E24" i="1"/>
  <c r="D24" i="1"/>
  <c r="C24" i="1"/>
  <c r="G19" i="1"/>
  <c r="F19" i="1"/>
  <c r="E19" i="1"/>
  <c r="D19" i="1"/>
  <c r="C19" i="1"/>
  <c r="G16" i="1"/>
  <c r="F16" i="1"/>
  <c r="E16" i="1"/>
  <c r="D16" i="1"/>
  <c r="C16" i="1"/>
  <c r="G5" i="1"/>
  <c r="F5" i="1"/>
  <c r="E5" i="1"/>
  <c r="D5" i="1"/>
  <c r="C5" i="1"/>
  <c r="G25" i="1" l="1"/>
  <c r="D25" i="1"/>
  <c r="E25" i="1"/>
  <c r="F25" i="1"/>
  <c r="C25" i="1"/>
  <c r="G24" i="2"/>
  <c r="F24" i="2"/>
  <c r="E24" i="2"/>
  <c r="D24" i="2"/>
  <c r="C24" i="2"/>
  <c r="G19" i="2"/>
  <c r="F19" i="2"/>
  <c r="E19" i="2"/>
  <c r="D19" i="2"/>
  <c r="C19" i="2"/>
  <c r="G16" i="2"/>
  <c r="F16" i="2"/>
  <c r="E16" i="2"/>
  <c r="D16" i="2"/>
  <c r="C16" i="2"/>
  <c r="G5" i="2"/>
  <c r="F5" i="2"/>
  <c r="E5" i="2"/>
  <c r="D5" i="2"/>
  <c r="C5" i="2"/>
  <c r="G25" i="2" l="1"/>
  <c r="D25" i="2"/>
  <c r="E25" i="2"/>
  <c r="F25" i="2"/>
  <c r="C25" i="2"/>
</calcChain>
</file>

<file path=xl/sharedStrings.xml><?xml version="1.0" encoding="utf-8"?>
<sst xmlns="http://schemas.openxmlformats.org/spreadsheetml/2006/main" count="68" uniqueCount="33">
  <si>
    <t>Прием пищи</t>
  </si>
  <si>
    <t>Блюдо</t>
  </si>
  <si>
    <t>Выход</t>
  </si>
  <si>
    <t>Калорийность</t>
  </si>
  <si>
    <t>Завтрак</t>
  </si>
  <si>
    <t>Завтрак 2</t>
  </si>
  <si>
    <t>ИТОГО за завтрак</t>
  </si>
  <si>
    <t>ИТОГО за завтрак2</t>
  </si>
  <si>
    <t>Обед</t>
  </si>
  <si>
    <t>Хлеб пшеничный</t>
  </si>
  <si>
    <t>ИТОГО за обед</t>
  </si>
  <si>
    <t>Полдник</t>
  </si>
  <si>
    <t>ИТОГО за полдник</t>
  </si>
  <si>
    <t>Ужин</t>
  </si>
  <si>
    <t>ИТОГО за ужин</t>
  </si>
  <si>
    <t>ИТОГО за день</t>
  </si>
  <si>
    <t>Белки</t>
  </si>
  <si>
    <t>Жиры</t>
  </si>
  <si>
    <t>Углеводы</t>
  </si>
  <si>
    <t xml:space="preserve">Хлеб ржаной </t>
  </si>
  <si>
    <t>Какао с молоком</t>
  </si>
  <si>
    <t>Суп овощной со сметаной</t>
  </si>
  <si>
    <t>Суп молочный с лапшой</t>
  </si>
  <si>
    <t>Пюре картофельное с маслом</t>
  </si>
  <si>
    <t>Бефстроганов из печени</t>
  </si>
  <si>
    <t>Сок</t>
  </si>
  <si>
    <t>Йогурт</t>
  </si>
  <si>
    <t>Сырники со сгущенным молоком</t>
  </si>
  <si>
    <t>Напиток из шиповника</t>
  </si>
  <si>
    <t>Компот из сухофруктов</t>
  </si>
  <si>
    <t>Батон с маслом</t>
  </si>
  <si>
    <t>Печенье сахарное</t>
  </si>
  <si>
    <t>Салат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</si>
</sst>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</font>
    <font>
      <sz val="12"/>
      <color theme="1"/>
      <name val="Calibri"/>
      <family val="2"/>
      <charset val="204"/>
      <scheme val="minor"/>
    </font>
    <font>
      <sz val="10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right" vertical="center" wrapText="1"/>
    </xf>
    <xf numFmtId="2" fontId="1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center"/>
    </xf>
  </cellXfs>
  <cellStyles count="1">
    <cellStyle name="Обычный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Medium9">
    <tableStyle name="Стиль сводной таблицы 1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а1843" displayName="Таблица1843" ref="A1:G25" totalsRowShown="0" headerRowDxfId="5">
  <autoFilter ref="A1:G25" xr:uid="{00000000-0009-0000-0100-000002000000}"/>
  <tableColumns count="7">
    <tableColumn id="1" xr3:uid="{00000000-0010-0000-0000-000001000000}" name="Прием пищи"/>
    <tableColumn id="2" xr3:uid="{00000000-0010-0000-0000-000002000000}" name="Блюдо"/>
    <tableColumn id="3" xr3:uid="{00000000-0010-0000-0000-000003000000}" name="Выход" dataDxfId="4"/>
    <tableColumn id="4" xr3:uid="{00000000-0010-0000-0000-000004000000}" name="Калорийность" dataDxfId="3"/>
    <tableColumn id="5" xr3:uid="{00000000-0010-0000-0000-000005000000}" name="Белки"/>
    <tableColumn id="6" xr3:uid="{00000000-0010-0000-0000-000006000000}" name="Жиры"/>
    <tableColumn id="7" xr3:uid="{00000000-0010-0000-0000-000007000000}" name="Углеводы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Таблица18435" displayName="Таблица18435" ref="A1:G25" totalsRowShown="0" headerRowDxfId="2">
  <autoFilter ref="A1:G25" xr:uid="{00000000-0009-0000-0100-000004000000}"/>
  <tableColumns count="7">
    <tableColumn id="1" xr3:uid="{00000000-0010-0000-0100-000001000000}" name="Прием пищи"/>
    <tableColumn id="2" xr3:uid="{00000000-0010-0000-0100-000002000000}" name="Блюдо"/>
    <tableColumn id="3" xr3:uid="{00000000-0010-0000-0100-000003000000}" name="Выход" dataDxfId="1"/>
    <tableColumn id="4" xr3:uid="{00000000-0010-0000-0100-000004000000}" name="Калорийность" dataDxfId="0"/>
    <tableColumn id="5" xr3:uid="{00000000-0010-0000-0100-000005000000}" name="Белки"/>
    <tableColumn id="6" xr3:uid="{00000000-0010-0000-0100-000006000000}" name="Жиры"/>
    <tableColumn id="7" xr3:uid="{00000000-0010-0000-0100-000007000000}" name="Углеводы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zoomScale="140" zoomScaleNormal="140" workbookViewId="0">
      <selection activeCell="G10" sqref="G10"/>
    </sheetView>
  </sheetViews>
  <sheetFormatPr defaultRowHeight="14.4" x14ac:dyDescent="0.3"/>
  <cols>
    <col min="1" max="1" width="18" customWidth="1"/>
    <col min="2" max="2" width="36.88671875" customWidth="1"/>
    <col min="3" max="3" width="13.5546875" customWidth="1"/>
    <col min="4" max="4" width="18.5546875" customWidth="1"/>
    <col min="5" max="5" width="9.33203125" bestFit="1" customWidth="1"/>
    <col min="6" max="7" width="10" bestFit="1" customWidth="1"/>
  </cols>
  <sheetData>
    <row r="1" spans="1:7" x14ac:dyDescent="0.3">
      <c r="A1" s="2" t="s">
        <v>0</v>
      </c>
      <c r="B1" s="4" t="s">
        <v>1</v>
      </c>
      <c r="C1" s="2" t="s">
        <v>2</v>
      </c>
      <c r="D1" s="2" t="s">
        <v>3</v>
      </c>
      <c r="E1" s="7" t="s">
        <v>16</v>
      </c>
      <c r="F1" s="7" t="s">
        <v>17</v>
      </c>
      <c r="G1" s="8" t="s">
        <v>18</v>
      </c>
    </row>
    <row r="2" spans="1:7" x14ac:dyDescent="0.3">
      <c r="A2" s="5" t="s">
        <v>4</v>
      </c>
      <c r="B2" s="16" t="s">
        <v>22</v>
      </c>
      <c r="C2" s="1">
        <v>160</v>
      </c>
      <c r="D2" s="3">
        <v>110</v>
      </c>
      <c r="E2" s="10">
        <v>7.76</v>
      </c>
      <c r="F2" s="10">
        <v>6.6</v>
      </c>
      <c r="G2" s="10">
        <v>34.869999999999997</v>
      </c>
    </row>
    <row r="3" spans="1:7" x14ac:dyDescent="0.3">
      <c r="B3" t="s">
        <v>20</v>
      </c>
      <c r="C3" s="1">
        <v>150</v>
      </c>
      <c r="D3" s="3">
        <v>101</v>
      </c>
      <c r="E3" s="10">
        <v>3.16</v>
      </c>
      <c r="F3" s="10">
        <v>2.67</v>
      </c>
      <c r="G3" s="10">
        <v>15.95</v>
      </c>
    </row>
    <row r="4" spans="1:7" x14ac:dyDescent="0.3">
      <c r="B4" t="s">
        <v>30</v>
      </c>
      <c r="C4" s="1">
        <v>30</v>
      </c>
      <c r="D4" s="3">
        <v>206.45</v>
      </c>
      <c r="E4" s="11">
        <v>6.96</v>
      </c>
      <c r="F4" s="11">
        <v>12.57</v>
      </c>
      <c r="G4" s="11">
        <v>15.89</v>
      </c>
    </row>
    <row r="5" spans="1:7" x14ac:dyDescent="0.3">
      <c r="A5" t="s">
        <v>6</v>
      </c>
      <c r="C5" s="1">
        <f>SUM(C2:C4)</f>
        <v>340</v>
      </c>
      <c r="D5" s="1">
        <f>SUM(D2:D4)</f>
        <v>417.45</v>
      </c>
      <c r="E5" s="14">
        <f>SUM(E2:E4)</f>
        <v>17.88</v>
      </c>
      <c r="F5" s="14">
        <f>SUM(F2:F4)</f>
        <v>21.84</v>
      </c>
      <c r="G5" s="14">
        <f>SUM(G2:G4)</f>
        <v>66.709999999999994</v>
      </c>
    </row>
    <row r="6" spans="1:7" x14ac:dyDescent="0.3">
      <c r="A6" t="s">
        <v>5</v>
      </c>
      <c r="B6" t="s">
        <v>25</v>
      </c>
      <c r="C6" s="1">
        <v>100</v>
      </c>
      <c r="D6" s="3">
        <v>90.4</v>
      </c>
      <c r="E6" s="12">
        <v>1.5</v>
      </c>
      <c r="F6" s="13">
        <v>0.5</v>
      </c>
      <c r="G6" s="12">
        <v>21</v>
      </c>
    </row>
    <row r="7" spans="1:7" x14ac:dyDescent="0.3">
      <c r="A7" t="s">
        <v>7</v>
      </c>
      <c r="C7" s="1">
        <v>95</v>
      </c>
      <c r="D7" s="3">
        <v>90.4</v>
      </c>
      <c r="E7" s="12">
        <v>1.5</v>
      </c>
      <c r="F7" s="13">
        <v>0.5</v>
      </c>
      <c r="G7" s="12">
        <v>21</v>
      </c>
    </row>
    <row r="8" spans="1:7" x14ac:dyDescent="0.3">
      <c r="A8" t="s">
        <v>8</v>
      </c>
      <c r="C8" s="1"/>
      <c r="D8" s="3"/>
      <c r="E8" s="17"/>
      <c r="F8" s="18"/>
      <c r="G8" s="18"/>
    </row>
    <row r="9" spans="1:7" x14ac:dyDescent="0.3">
      <c r="B9" t="s">
        <v>32</v>
      </c>
      <c r="C9" s="1">
        <v>40</v>
      </c>
      <c r="D9" s="19">
        <v>30</v>
      </c>
      <c r="E9" s="17">
        <v>0.4</v>
      </c>
      <c r="F9" s="18">
        <v>1.26</v>
      </c>
      <c r="G9" s="18">
        <v>3.16</v>
      </c>
    </row>
    <row r="10" spans="1:7" x14ac:dyDescent="0.3">
      <c r="B10" t="s">
        <v>21</v>
      </c>
      <c r="C10" s="1">
        <v>150</v>
      </c>
      <c r="D10" s="3">
        <v>108.4</v>
      </c>
      <c r="E10" s="10">
        <v>1.74</v>
      </c>
      <c r="F10" s="10">
        <v>4.88</v>
      </c>
      <c r="G10" s="10">
        <v>8.48</v>
      </c>
    </row>
    <row r="11" spans="1:7" x14ac:dyDescent="0.3">
      <c r="B11" t="s">
        <v>24</v>
      </c>
      <c r="C11" s="1">
        <v>60</v>
      </c>
      <c r="D11" s="3">
        <v>198</v>
      </c>
      <c r="E11" s="10">
        <v>14.08</v>
      </c>
      <c r="F11" s="10">
        <v>8.92</v>
      </c>
      <c r="G11" s="10">
        <v>15.23</v>
      </c>
    </row>
    <row r="12" spans="1:7" x14ac:dyDescent="0.3">
      <c r="B12" t="s">
        <v>23</v>
      </c>
      <c r="C12" s="1">
        <v>120</v>
      </c>
      <c r="D12" s="6">
        <v>126</v>
      </c>
      <c r="E12" s="10">
        <v>3.06</v>
      </c>
      <c r="F12" s="10">
        <v>4.8</v>
      </c>
      <c r="G12" s="10">
        <v>20.43</v>
      </c>
    </row>
    <row r="13" spans="1:7" x14ac:dyDescent="0.3">
      <c r="B13" t="s">
        <v>29</v>
      </c>
      <c r="C13" s="1">
        <v>150</v>
      </c>
      <c r="D13" s="3">
        <v>105</v>
      </c>
      <c r="E13" s="10">
        <v>0.09</v>
      </c>
      <c r="F13" s="10">
        <v>0.04</v>
      </c>
      <c r="G13" s="10">
        <v>26.14</v>
      </c>
    </row>
    <row r="14" spans="1:7" x14ac:dyDescent="0.3">
      <c r="B14" t="s">
        <v>19</v>
      </c>
      <c r="C14" s="1">
        <v>20</v>
      </c>
      <c r="D14" s="3">
        <v>69.3</v>
      </c>
      <c r="E14" s="10">
        <v>1.98</v>
      </c>
      <c r="F14" s="10">
        <v>0.36</v>
      </c>
      <c r="G14" s="10">
        <v>10.02</v>
      </c>
    </row>
    <row r="15" spans="1:7" x14ac:dyDescent="0.3">
      <c r="B15" t="s">
        <v>9</v>
      </c>
      <c r="C15" s="1">
        <v>20</v>
      </c>
      <c r="D15" s="3">
        <v>67.8</v>
      </c>
      <c r="E15" s="10">
        <v>1.57</v>
      </c>
      <c r="F15" s="10">
        <v>0.2</v>
      </c>
      <c r="G15" s="10">
        <v>9.65</v>
      </c>
    </row>
    <row r="16" spans="1:7" x14ac:dyDescent="0.3">
      <c r="A16" t="s">
        <v>10</v>
      </c>
      <c r="C16" s="1">
        <f>SUM(C8:C15)</f>
        <v>560</v>
      </c>
      <c r="D16" s="1">
        <f>SUM(D8:D15)</f>
        <v>704.49999999999989</v>
      </c>
      <c r="E16" s="14">
        <f>SUM(E8:E15)</f>
        <v>22.919999999999998</v>
      </c>
      <c r="F16" s="14">
        <f>SUM(F8:F15)</f>
        <v>20.459999999999997</v>
      </c>
      <c r="G16" s="14">
        <f>SUM(G8:G15)</f>
        <v>93.11</v>
      </c>
    </row>
    <row r="17" spans="1:7" x14ac:dyDescent="0.3">
      <c r="A17" t="s">
        <v>11</v>
      </c>
      <c r="B17" t="s">
        <v>26</v>
      </c>
      <c r="C17" s="1">
        <v>160</v>
      </c>
      <c r="D17" s="3">
        <v>83.7</v>
      </c>
      <c r="E17" s="10">
        <v>1.5</v>
      </c>
      <c r="F17" s="10">
        <v>2.36</v>
      </c>
      <c r="G17" s="10">
        <v>14.98</v>
      </c>
    </row>
    <row r="18" spans="1:7" x14ac:dyDescent="0.3">
      <c r="B18" t="s">
        <v>31</v>
      </c>
      <c r="C18" s="1">
        <v>22</v>
      </c>
      <c r="D18" s="3">
        <v>96.8</v>
      </c>
      <c r="E18" s="10">
        <v>5.8</v>
      </c>
      <c r="F18" s="10">
        <v>5</v>
      </c>
      <c r="G18" s="10">
        <v>8</v>
      </c>
    </row>
    <row r="19" spans="1:7" x14ac:dyDescent="0.3">
      <c r="A19" t="s">
        <v>12</v>
      </c>
      <c r="C19" s="1">
        <f>SUM(C17:C18)</f>
        <v>182</v>
      </c>
      <c r="D19" s="1">
        <f t="shared" ref="D19:G19" si="0">SUM(D17:D18)</f>
        <v>180.5</v>
      </c>
      <c r="E19" s="14">
        <f t="shared" si="0"/>
        <v>7.3</v>
      </c>
      <c r="F19" s="14">
        <f t="shared" si="0"/>
        <v>7.3599999999999994</v>
      </c>
      <c r="G19" s="14">
        <f t="shared" si="0"/>
        <v>22.98</v>
      </c>
    </row>
    <row r="20" spans="1:7" ht="15.6" x14ac:dyDescent="0.3">
      <c r="A20" t="s">
        <v>13</v>
      </c>
      <c r="C20" s="1"/>
      <c r="D20" s="3"/>
      <c r="E20" s="9"/>
      <c r="F20" s="9"/>
      <c r="G20" s="9"/>
    </row>
    <row r="21" spans="1:7" x14ac:dyDescent="0.3">
      <c r="B21" t="s">
        <v>27</v>
      </c>
      <c r="C21" s="1">
        <v>190</v>
      </c>
      <c r="D21" s="3">
        <v>180</v>
      </c>
      <c r="E21" s="15">
        <v>10.91</v>
      </c>
      <c r="F21" s="15">
        <v>12.53</v>
      </c>
      <c r="G21" s="15">
        <v>13.79</v>
      </c>
    </row>
    <row r="22" spans="1:7" x14ac:dyDescent="0.3">
      <c r="B22" t="s">
        <v>28</v>
      </c>
      <c r="C22" s="1">
        <v>180</v>
      </c>
      <c r="D22" s="3">
        <v>113</v>
      </c>
      <c r="E22" s="15">
        <v>0.44</v>
      </c>
      <c r="F22" s="15">
        <v>0.02</v>
      </c>
      <c r="G22" s="15">
        <v>27.76</v>
      </c>
    </row>
    <row r="23" spans="1:7" x14ac:dyDescent="0.3">
      <c r="B23" t="s">
        <v>9</v>
      </c>
      <c r="C23" s="1">
        <v>20</v>
      </c>
      <c r="D23" s="3">
        <v>67</v>
      </c>
      <c r="E23" s="15">
        <v>2.36</v>
      </c>
      <c r="F23" s="15">
        <v>2.0699999999999998</v>
      </c>
      <c r="G23" s="15">
        <v>2.5</v>
      </c>
    </row>
    <row r="24" spans="1:7" x14ac:dyDescent="0.3">
      <c r="A24" t="s">
        <v>14</v>
      </c>
      <c r="C24" s="1">
        <f>SUM(C20:C23)</f>
        <v>390</v>
      </c>
      <c r="D24" s="1">
        <f>SUM(D20:D23)</f>
        <v>360</v>
      </c>
      <c r="E24" s="14">
        <f>SUM(E20:E23)</f>
        <v>13.709999999999999</v>
      </c>
      <c r="F24" s="14">
        <f>SUM(F20:F23)</f>
        <v>14.62</v>
      </c>
      <c r="G24" s="14">
        <f>SUM(G20:G23)</f>
        <v>44.05</v>
      </c>
    </row>
    <row r="25" spans="1:7" x14ac:dyDescent="0.3">
      <c r="A25" t="s">
        <v>15</v>
      </c>
      <c r="C25" s="1">
        <f>SUM(C5+C6+C16+C19+C24)</f>
        <v>1572</v>
      </c>
      <c r="D25" s="3">
        <f>SUM(D5+D7+D16+D19+D24)</f>
        <v>1752.85</v>
      </c>
      <c r="E25" s="3">
        <f>SUM(E5+E7+E16+E19+E24)</f>
        <v>63.309999999999995</v>
      </c>
      <c r="F25" s="3">
        <f>SUM(F5+F16+F19+F24)</f>
        <v>64.28</v>
      </c>
      <c r="G25" s="3">
        <f>SUM(G5+G7+G16+G19+G24)</f>
        <v>247.84999999999997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zoomScale="130" zoomScaleNormal="130" workbookViewId="0">
      <selection activeCell="A12" sqref="A12"/>
    </sheetView>
  </sheetViews>
  <sheetFormatPr defaultRowHeight="14.4" x14ac:dyDescent="0.3"/>
  <cols>
    <col min="1" max="1" width="18" customWidth="1"/>
    <col min="2" max="2" width="36.88671875" customWidth="1"/>
    <col min="3" max="3" width="13.5546875" customWidth="1"/>
    <col min="4" max="4" width="18.5546875" customWidth="1"/>
    <col min="5" max="5" width="9.33203125" bestFit="1" customWidth="1"/>
    <col min="6" max="7" width="10" bestFit="1" customWidth="1"/>
  </cols>
  <sheetData>
    <row r="1" spans="1:7" x14ac:dyDescent="0.3">
      <c r="A1" s="2" t="s">
        <v>0</v>
      </c>
      <c r="B1" s="4" t="s">
        <v>1</v>
      </c>
      <c r="C1" s="2" t="s">
        <v>2</v>
      </c>
      <c r="D1" s="2" t="s">
        <v>3</v>
      </c>
      <c r="E1" s="7" t="s">
        <v>16</v>
      </c>
      <c r="F1" s="7" t="s">
        <v>17</v>
      </c>
      <c r="G1" s="8" t="s">
        <v>18</v>
      </c>
    </row>
    <row r="2" spans="1:7" x14ac:dyDescent="0.3">
      <c r="A2" s="5" t="s">
        <v>4</v>
      </c>
      <c r="B2" s="16" t="s">
        <v>22</v>
      </c>
      <c r="C2" s="1">
        <v>180</v>
      </c>
      <c r="D2" s="3">
        <v>130</v>
      </c>
      <c r="E2" s="10">
        <v>7.76</v>
      </c>
      <c r="F2" s="10">
        <v>6.6</v>
      </c>
      <c r="G2" s="10">
        <v>34.869999999999997</v>
      </c>
    </row>
    <row r="3" spans="1:7" x14ac:dyDescent="0.3">
      <c r="B3" t="s">
        <v>20</v>
      </c>
      <c r="C3" s="1">
        <v>180</v>
      </c>
      <c r="D3" s="3">
        <v>101</v>
      </c>
      <c r="E3" s="10">
        <v>3.16</v>
      </c>
      <c r="F3" s="10">
        <v>2.67</v>
      </c>
      <c r="G3" s="10">
        <v>15.95</v>
      </c>
    </row>
    <row r="4" spans="1:7" x14ac:dyDescent="0.3">
      <c r="B4" t="s">
        <v>30</v>
      </c>
      <c r="C4" s="1">
        <v>40</v>
      </c>
      <c r="D4" s="3">
        <v>196.36</v>
      </c>
      <c r="E4" s="11">
        <v>6.53</v>
      </c>
      <c r="F4" s="11">
        <v>12.8</v>
      </c>
      <c r="G4" s="11">
        <v>15.36</v>
      </c>
    </row>
    <row r="5" spans="1:7" x14ac:dyDescent="0.3">
      <c r="A5" t="s">
        <v>6</v>
      </c>
      <c r="C5" s="1">
        <f>SUM(C2:C4)</f>
        <v>400</v>
      </c>
      <c r="D5" s="1">
        <f>SUM(D2:D4)</f>
        <v>427.36</v>
      </c>
      <c r="E5" s="14">
        <f>SUM(E2:E4)</f>
        <v>17.45</v>
      </c>
      <c r="F5" s="14">
        <f>SUM(F2:F4)</f>
        <v>22.07</v>
      </c>
      <c r="G5" s="14">
        <f>SUM(G2:G4)</f>
        <v>66.179999999999993</v>
      </c>
    </row>
    <row r="6" spans="1:7" x14ac:dyDescent="0.3">
      <c r="A6" t="s">
        <v>5</v>
      </c>
      <c r="B6" t="s">
        <v>25</v>
      </c>
      <c r="C6" s="1">
        <v>120</v>
      </c>
      <c r="D6" s="3">
        <v>93</v>
      </c>
      <c r="E6" s="12">
        <v>1.5</v>
      </c>
      <c r="F6" s="13">
        <v>0.5</v>
      </c>
      <c r="G6" s="12">
        <v>21</v>
      </c>
    </row>
    <row r="7" spans="1:7" x14ac:dyDescent="0.3">
      <c r="A7" t="s">
        <v>7</v>
      </c>
      <c r="C7" s="1">
        <v>100</v>
      </c>
      <c r="D7" s="3">
        <v>93</v>
      </c>
      <c r="E7" s="12">
        <v>1.5</v>
      </c>
      <c r="F7" s="13">
        <v>0.5</v>
      </c>
      <c r="G7" s="12">
        <v>21</v>
      </c>
    </row>
    <row r="8" spans="1:7" x14ac:dyDescent="0.3">
      <c r="A8" t="s">
        <v>8</v>
      </c>
      <c r="C8" s="1"/>
      <c r="D8" s="3"/>
      <c r="E8" s="17"/>
      <c r="F8" s="18"/>
      <c r="G8" s="18"/>
    </row>
    <row r="9" spans="1:7" x14ac:dyDescent="0.3">
      <c r="B9" t="s">
        <v>32</v>
      </c>
      <c r="C9" s="1">
        <v>50</v>
      </c>
      <c r="D9" s="6">
        <v>52</v>
      </c>
      <c r="E9" s="17">
        <v>0.7</v>
      </c>
      <c r="F9" s="18">
        <v>2.5</v>
      </c>
      <c r="G9" s="18">
        <v>4.5</v>
      </c>
    </row>
    <row r="10" spans="1:7" x14ac:dyDescent="0.3">
      <c r="B10" t="s">
        <v>21</v>
      </c>
      <c r="C10" s="1">
        <v>180</v>
      </c>
      <c r="D10" s="3">
        <v>108.4</v>
      </c>
      <c r="E10" s="10">
        <v>1.74</v>
      </c>
      <c r="F10" s="10">
        <v>4.88</v>
      </c>
      <c r="G10" s="10">
        <v>8.48</v>
      </c>
    </row>
    <row r="11" spans="1:7" x14ac:dyDescent="0.3">
      <c r="B11" t="s">
        <v>24</v>
      </c>
      <c r="C11" s="1">
        <v>70</v>
      </c>
      <c r="D11" s="3">
        <v>214</v>
      </c>
      <c r="E11" s="10">
        <v>15.02</v>
      </c>
      <c r="F11" s="10">
        <v>9.7100000000000009</v>
      </c>
      <c r="G11" s="10">
        <v>16.54</v>
      </c>
    </row>
    <row r="12" spans="1:7" x14ac:dyDescent="0.3">
      <c r="B12" t="s">
        <v>23</v>
      </c>
      <c r="C12" s="1">
        <v>130</v>
      </c>
      <c r="D12" s="6">
        <v>137</v>
      </c>
      <c r="E12" s="10">
        <v>3.06</v>
      </c>
      <c r="F12" s="10">
        <v>4.8</v>
      </c>
      <c r="G12" s="10">
        <v>20.43</v>
      </c>
    </row>
    <row r="13" spans="1:7" x14ac:dyDescent="0.3">
      <c r="B13" t="s">
        <v>29</v>
      </c>
      <c r="C13" s="1">
        <v>180</v>
      </c>
      <c r="D13" s="3">
        <v>105</v>
      </c>
      <c r="E13" s="10">
        <v>0.09</v>
      </c>
      <c r="F13" s="10">
        <v>0.04</v>
      </c>
      <c r="G13" s="10">
        <v>26.14</v>
      </c>
    </row>
    <row r="14" spans="1:7" x14ac:dyDescent="0.3">
      <c r="B14" t="s">
        <v>19</v>
      </c>
      <c r="C14" s="1">
        <v>30</v>
      </c>
      <c r="D14" s="3">
        <v>69.3</v>
      </c>
      <c r="E14" s="10">
        <v>1.98</v>
      </c>
      <c r="F14" s="10">
        <v>0.36</v>
      </c>
      <c r="G14" s="10">
        <v>10.02</v>
      </c>
    </row>
    <row r="15" spans="1:7" x14ac:dyDescent="0.3">
      <c r="B15" t="s">
        <v>9</v>
      </c>
      <c r="C15" s="1">
        <v>20</v>
      </c>
      <c r="D15" s="3">
        <v>67.8</v>
      </c>
      <c r="E15" s="10">
        <v>1.57</v>
      </c>
      <c r="F15" s="10">
        <v>0.2</v>
      </c>
      <c r="G15" s="10">
        <v>9.65</v>
      </c>
    </row>
    <row r="16" spans="1:7" x14ac:dyDescent="0.3">
      <c r="A16" t="s">
        <v>10</v>
      </c>
      <c r="C16" s="1">
        <f>SUM(C8:C15)</f>
        <v>660</v>
      </c>
      <c r="D16" s="1">
        <f>SUM(D8:D15)</f>
        <v>753.49999999999989</v>
      </c>
      <c r="E16" s="14">
        <f>SUM(E8:E15)</f>
        <v>24.16</v>
      </c>
      <c r="F16" s="14">
        <f>SUM(F8:F15)</f>
        <v>22.49</v>
      </c>
      <c r="G16" s="14">
        <f>SUM(G8:G15)</f>
        <v>95.76</v>
      </c>
    </row>
    <row r="17" spans="1:7" x14ac:dyDescent="0.3">
      <c r="A17" t="s">
        <v>11</v>
      </c>
      <c r="B17" t="s">
        <v>26</v>
      </c>
      <c r="C17" s="1">
        <v>160</v>
      </c>
      <c r="D17" s="3">
        <v>100</v>
      </c>
      <c r="E17" s="10">
        <v>5.8</v>
      </c>
      <c r="F17" s="10">
        <v>5</v>
      </c>
      <c r="G17" s="10">
        <v>8</v>
      </c>
    </row>
    <row r="18" spans="1:7" x14ac:dyDescent="0.3">
      <c r="B18" t="s">
        <v>31</v>
      </c>
      <c r="C18" s="1">
        <v>44</v>
      </c>
      <c r="D18" s="3">
        <v>96.8</v>
      </c>
      <c r="E18" s="10">
        <v>5.8</v>
      </c>
      <c r="F18" s="10">
        <v>5</v>
      </c>
      <c r="G18" s="10">
        <v>8</v>
      </c>
    </row>
    <row r="19" spans="1:7" x14ac:dyDescent="0.3">
      <c r="A19" t="s">
        <v>12</v>
      </c>
      <c r="C19" s="1">
        <f>SUM(C17:C18)</f>
        <v>204</v>
      </c>
      <c r="D19" s="1">
        <f t="shared" ref="D19:G19" si="0">SUM(D17:D18)</f>
        <v>196.8</v>
      </c>
      <c r="E19" s="14">
        <f t="shared" si="0"/>
        <v>11.6</v>
      </c>
      <c r="F19" s="14">
        <f t="shared" si="0"/>
        <v>10</v>
      </c>
      <c r="G19" s="14">
        <f t="shared" si="0"/>
        <v>16</v>
      </c>
    </row>
    <row r="20" spans="1:7" ht="15.6" x14ac:dyDescent="0.3">
      <c r="A20" t="s">
        <v>13</v>
      </c>
      <c r="C20" s="1"/>
      <c r="D20" s="3"/>
      <c r="E20" s="9"/>
      <c r="F20" s="9"/>
      <c r="G20" s="9"/>
    </row>
    <row r="21" spans="1:7" x14ac:dyDescent="0.3">
      <c r="B21" t="s">
        <v>27</v>
      </c>
      <c r="C21" s="1">
        <v>210</v>
      </c>
      <c r="D21" s="3">
        <v>230</v>
      </c>
      <c r="E21" s="15">
        <v>10.91</v>
      </c>
      <c r="F21" s="15">
        <v>12.53</v>
      </c>
      <c r="G21" s="15">
        <v>13.79</v>
      </c>
    </row>
    <row r="22" spans="1:7" x14ac:dyDescent="0.3">
      <c r="B22" t="s">
        <v>28</v>
      </c>
      <c r="C22" s="1">
        <v>200</v>
      </c>
      <c r="D22" s="3">
        <v>113</v>
      </c>
      <c r="E22" s="15">
        <v>0.44</v>
      </c>
      <c r="F22" s="15">
        <v>0.02</v>
      </c>
      <c r="G22" s="15">
        <v>27.76</v>
      </c>
    </row>
    <row r="23" spans="1:7" x14ac:dyDescent="0.3">
      <c r="B23" t="s">
        <v>9</v>
      </c>
      <c r="C23" s="1">
        <v>30</v>
      </c>
      <c r="D23" s="3">
        <v>67</v>
      </c>
      <c r="E23" s="15">
        <v>2.36</v>
      </c>
      <c r="F23" s="15">
        <v>2.0699999999999998</v>
      </c>
      <c r="G23" s="15">
        <v>2.5</v>
      </c>
    </row>
    <row r="24" spans="1:7" x14ac:dyDescent="0.3">
      <c r="A24" t="s">
        <v>14</v>
      </c>
      <c r="C24" s="1">
        <f>SUM(C20:C23)</f>
        <v>440</v>
      </c>
      <c r="D24" s="1">
        <f>SUM(D20:D23)</f>
        <v>410</v>
      </c>
      <c r="E24" s="14">
        <f>SUM(E20:E23)</f>
        <v>13.709999999999999</v>
      </c>
      <c r="F24" s="14">
        <f>SUM(F20:F23)</f>
        <v>14.62</v>
      </c>
      <c r="G24" s="14">
        <f>SUM(G20:G23)</f>
        <v>44.05</v>
      </c>
    </row>
    <row r="25" spans="1:7" x14ac:dyDescent="0.3">
      <c r="A25" t="s">
        <v>15</v>
      </c>
      <c r="C25" s="1">
        <f>SUM(C5+C6+C16+C19+C24)</f>
        <v>1824</v>
      </c>
      <c r="D25" s="3">
        <f>SUM(D5+D7+D16+D19+D24)</f>
        <v>1880.6599999999999</v>
      </c>
      <c r="E25" s="3">
        <f>SUM(E5+E7+E16+E19+E24)</f>
        <v>68.42</v>
      </c>
      <c r="F25" s="3">
        <f>SUM(F5+F16+F19+F24)</f>
        <v>69.180000000000007</v>
      </c>
      <c r="G25" s="3">
        <f>SUM(G5+G7+G16+G19+G24)</f>
        <v>242.99</v>
      </c>
    </row>
  </sheetData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3-х лет</vt:lpstr>
      <vt:lpstr>Дети 3-7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2026-06-29T07:11:45Z</dcterms:modified>
</cp:coreProperties>
</file>