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B3ED509E-4F41-4904-8324-5C3A8E6B0F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Дети до 3-х лет" sheetId="2" r:id="rId1"/>
    <sheet name="Дети 3-7 лет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2" l="1"/>
  <c r="F21" i="2"/>
  <c r="E21" i="2"/>
  <c r="D21" i="2"/>
  <c r="C21" i="2"/>
  <c r="G16" i="2"/>
  <c r="F16" i="2"/>
  <c r="E16" i="2"/>
  <c r="D16" i="2"/>
  <c r="C16" i="2"/>
  <c r="G13" i="2"/>
  <c r="F13" i="2"/>
  <c r="E13" i="2"/>
  <c r="D13" i="2"/>
  <c r="C13" i="2"/>
  <c r="G5" i="2"/>
  <c r="F5" i="2"/>
  <c r="E5" i="2"/>
  <c r="D5" i="2"/>
  <c r="C5" i="2"/>
  <c r="G22" i="2" l="1"/>
  <c r="E22" i="2"/>
  <c r="F22" i="2"/>
  <c r="D22" i="2"/>
  <c r="C22" i="2"/>
  <c r="G21" i="1"/>
  <c r="F21" i="1"/>
  <c r="E21" i="1"/>
  <c r="D21" i="1"/>
  <c r="C21" i="1"/>
  <c r="G16" i="1"/>
  <c r="F16" i="1"/>
  <c r="E16" i="1"/>
  <c r="D16" i="1"/>
  <c r="C16" i="1"/>
  <c r="G13" i="1"/>
  <c r="F13" i="1"/>
  <c r="E13" i="1"/>
  <c r="D13" i="1"/>
  <c r="C13" i="1"/>
  <c r="G5" i="1"/>
  <c r="F5" i="1"/>
  <c r="E5" i="1"/>
  <c r="D5" i="1"/>
  <c r="C5" i="1"/>
  <c r="G22" i="1" l="1"/>
  <c r="D22" i="1"/>
  <c r="E22" i="1"/>
  <c r="F22" i="1"/>
  <c r="C22" i="1"/>
</calcChain>
</file>

<file path=xl/sharedStrings.xml><?xml version="1.0" encoding="utf-8"?>
<sst xmlns="http://schemas.openxmlformats.org/spreadsheetml/2006/main" count="66" uniqueCount="33">
  <si>
    <t>Прием пищи</t>
  </si>
  <si>
    <t>Блюдо</t>
  </si>
  <si>
    <t>Выход</t>
  </si>
  <si>
    <t>Калорийность</t>
  </si>
  <si>
    <t>Завтрак</t>
  </si>
  <si>
    <t>Завтрак 2</t>
  </si>
  <si>
    <t>ИТОГО за завтрак</t>
  </si>
  <si>
    <t>ИТОГО за завтрак2</t>
  </si>
  <si>
    <t>Обед</t>
  </si>
  <si>
    <t>Хлеб пшеничный</t>
  </si>
  <si>
    <t>ИТОГО за обед</t>
  </si>
  <si>
    <t>Полдник</t>
  </si>
  <si>
    <t>ИТОГО за полдник</t>
  </si>
  <si>
    <t>Ужин</t>
  </si>
  <si>
    <t>ИТОГО за ужин</t>
  </si>
  <si>
    <t>ИТОГО за день</t>
  </si>
  <si>
    <t>Белки</t>
  </si>
  <si>
    <t>Жиры</t>
  </si>
  <si>
    <t>Углеводы</t>
  </si>
  <si>
    <t xml:space="preserve">Хлеб ржаной </t>
  </si>
  <si>
    <t>Макаронник</t>
  </si>
  <si>
    <t>Чай с молоком</t>
  </si>
  <si>
    <t>Яблоко</t>
  </si>
  <si>
    <t>Борщ с фасолью</t>
  </si>
  <si>
    <t>Булочка домашняя</t>
  </si>
  <si>
    <t>Молоко</t>
  </si>
  <si>
    <t>Чай с сахаром</t>
  </si>
  <si>
    <t>Минтай, запеченный под омлетом</t>
  </si>
  <si>
    <t>Кисель из черной смородины</t>
  </si>
  <si>
    <t>Батон с маслом, сыром</t>
  </si>
  <si>
    <t>Икра кабачковая</t>
  </si>
  <si>
    <t>Салат из свежих овощей</t>
  </si>
  <si>
    <t>Свинина тушеная в соусе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</si>
</sst>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right" vertical="center" wrapText="1"/>
    </xf>
    <xf numFmtId="2" fontId="5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horizontal="center"/>
    </xf>
    <xf numFmtId="2" fontId="2" fillId="0" borderId="0" xfId="0" applyNumberFormat="1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2" fontId="1" fillId="0" borderId="0" xfId="0" applyNumberFormat="1" applyFont="1" applyAlignment="1">
      <alignment vertical="center" wrapText="1"/>
    </xf>
  </cellXfs>
  <cellStyles count="1">
    <cellStyle name="Обычный" xfId="0" builtinId="0"/>
  </cellStyles>
  <dxfs count="12"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</dxfs>
  <tableStyles count="1" defaultTableStyle="TableStyleMedium2" defaultPivotStyle="PivotStyleMedium9">
    <tableStyle name="Стиль сводной таблицы 1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Таблица184353" displayName="Таблица184353" ref="A1:G22" totalsRowShown="0" headerRowDxfId="5">
  <autoFilter ref="A1:G22" xr:uid="{00000000-0009-0000-0100-000002000000}"/>
  <tableColumns count="7">
    <tableColumn id="1" xr3:uid="{00000000-0010-0000-0000-000001000000}" name="Прием пищи"/>
    <tableColumn id="2" xr3:uid="{00000000-0010-0000-0000-000002000000}" name="Блюдо"/>
    <tableColumn id="3" xr3:uid="{00000000-0010-0000-0000-000003000000}" name="Выход" dataDxfId="4"/>
    <tableColumn id="4" xr3:uid="{00000000-0010-0000-0000-000004000000}" name="Калорийность" dataDxfId="3"/>
    <tableColumn id="5" xr3:uid="{00000000-0010-0000-0000-000005000000}" name="Белки" dataDxfId="2"/>
    <tableColumn id="6" xr3:uid="{00000000-0010-0000-0000-000006000000}" name="Жиры" dataDxfId="1"/>
    <tableColumn id="7" xr3:uid="{00000000-0010-0000-0000-000007000000}" name="Углеводы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Таблица18435" displayName="Таблица18435" ref="A1:G22" totalsRowShown="0" headerRowDxfId="11">
  <autoFilter ref="A1:G22" xr:uid="{00000000-0009-0000-0100-000004000000}"/>
  <tableColumns count="7">
    <tableColumn id="1" xr3:uid="{00000000-0010-0000-0100-000001000000}" name="Прием пищи"/>
    <tableColumn id="2" xr3:uid="{00000000-0010-0000-0100-000002000000}" name="Блюдо"/>
    <tableColumn id="3" xr3:uid="{00000000-0010-0000-0100-000003000000}" name="Выход" dataDxfId="10"/>
    <tableColumn id="4" xr3:uid="{00000000-0010-0000-0100-000004000000}" name="Калорийность" dataDxfId="9"/>
    <tableColumn id="5" xr3:uid="{00000000-0010-0000-0100-000005000000}" name="Белки" dataDxfId="8"/>
    <tableColumn id="6" xr3:uid="{00000000-0010-0000-0100-000006000000}" name="Жиры" dataDxfId="7"/>
    <tableColumn id="7" xr3:uid="{00000000-0010-0000-0100-000007000000}" name="Углеводы" dataDxfId="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zoomScale="140" zoomScaleNormal="140" workbookViewId="0">
      <selection activeCell="B13" sqref="B13"/>
    </sheetView>
  </sheetViews>
  <sheetFormatPr defaultRowHeight="14.4" x14ac:dyDescent="0.3"/>
  <cols>
    <col min="1" max="1" width="18" customWidth="1"/>
    <col min="2" max="2" width="36.88671875" customWidth="1"/>
    <col min="3" max="3" width="13.5546875" customWidth="1"/>
    <col min="4" max="4" width="18.5546875" customWidth="1"/>
    <col min="5" max="5" width="9.33203125" bestFit="1" customWidth="1"/>
    <col min="6" max="7" width="10" bestFit="1" customWidth="1"/>
  </cols>
  <sheetData>
    <row r="1" spans="1:7" x14ac:dyDescent="0.3">
      <c r="A1" s="2" t="s">
        <v>0</v>
      </c>
      <c r="B1" s="4" t="s">
        <v>1</v>
      </c>
      <c r="C1" s="2" t="s">
        <v>2</v>
      </c>
      <c r="D1" s="2" t="s">
        <v>3</v>
      </c>
      <c r="E1" s="6" t="s">
        <v>16</v>
      </c>
      <c r="F1" s="6" t="s">
        <v>17</v>
      </c>
      <c r="G1" s="7" t="s">
        <v>18</v>
      </c>
    </row>
    <row r="2" spans="1:7" x14ac:dyDescent="0.3">
      <c r="A2" s="5" t="s">
        <v>4</v>
      </c>
      <c r="B2" t="s">
        <v>20</v>
      </c>
      <c r="C2" s="1">
        <v>153</v>
      </c>
      <c r="D2" s="3">
        <v>130</v>
      </c>
      <c r="E2" s="8">
        <v>6.38</v>
      </c>
      <c r="F2" s="8">
        <v>7.96</v>
      </c>
      <c r="G2" s="8">
        <v>35.97</v>
      </c>
    </row>
    <row r="3" spans="1:7" x14ac:dyDescent="0.3">
      <c r="B3" t="s">
        <v>21</v>
      </c>
      <c r="C3" s="1">
        <v>160</v>
      </c>
      <c r="D3" s="3">
        <v>160</v>
      </c>
      <c r="E3" s="8">
        <v>3.16</v>
      </c>
      <c r="F3" s="8">
        <v>2.67</v>
      </c>
      <c r="G3" s="8">
        <v>15.95</v>
      </c>
    </row>
    <row r="4" spans="1:7" x14ac:dyDescent="0.3">
      <c r="B4" t="s">
        <v>29</v>
      </c>
      <c r="C4" s="1">
        <v>25</v>
      </c>
      <c r="D4" s="3">
        <v>189.5</v>
      </c>
      <c r="E4" s="14">
        <v>2.72</v>
      </c>
      <c r="F4" s="14">
        <v>5.72</v>
      </c>
      <c r="G4" s="14">
        <v>16.399999999999999</v>
      </c>
    </row>
    <row r="5" spans="1:7" x14ac:dyDescent="0.3">
      <c r="A5" t="s">
        <v>6</v>
      </c>
      <c r="C5" s="1">
        <f>SUM(C2:C4)</f>
        <v>338</v>
      </c>
      <c r="D5" s="1">
        <f>SUM(D2:D4)</f>
        <v>479.5</v>
      </c>
      <c r="E5" s="10">
        <f>SUM(E2:E4)</f>
        <v>12.26</v>
      </c>
      <c r="F5" s="10">
        <f>SUM(F2:F4)</f>
        <v>16.349999999999998</v>
      </c>
      <c r="G5" s="10">
        <f>SUM(G2:G4)</f>
        <v>68.319999999999993</v>
      </c>
    </row>
    <row r="6" spans="1:7" x14ac:dyDescent="0.3">
      <c r="A6" t="s">
        <v>5</v>
      </c>
      <c r="B6" t="s">
        <v>22</v>
      </c>
      <c r="C6" s="1">
        <v>100</v>
      </c>
      <c r="D6" s="3">
        <v>90</v>
      </c>
      <c r="E6" s="8">
        <v>0.4</v>
      </c>
      <c r="F6" s="9">
        <v>0.4</v>
      </c>
      <c r="G6" s="8">
        <v>9.8000000000000007</v>
      </c>
    </row>
    <row r="7" spans="1:7" x14ac:dyDescent="0.3">
      <c r="A7" t="s">
        <v>7</v>
      </c>
      <c r="C7" s="1">
        <v>100</v>
      </c>
      <c r="D7" s="3">
        <v>90</v>
      </c>
      <c r="E7" s="8">
        <v>0.4</v>
      </c>
      <c r="F7" s="9">
        <v>0.4</v>
      </c>
      <c r="G7" s="8">
        <v>9.8000000000000007</v>
      </c>
    </row>
    <row r="8" spans="1:7" x14ac:dyDescent="0.3">
      <c r="A8" t="s">
        <v>8</v>
      </c>
      <c r="B8" t="s">
        <v>23</v>
      </c>
      <c r="C8" s="1">
        <v>150</v>
      </c>
      <c r="D8" s="3">
        <v>81</v>
      </c>
      <c r="E8" s="11">
        <v>2.1</v>
      </c>
      <c r="F8" s="12">
        <v>5.1100000000000003</v>
      </c>
      <c r="G8" s="12">
        <v>16.59</v>
      </c>
    </row>
    <row r="9" spans="1:7" x14ac:dyDescent="0.3">
      <c r="B9" t="s">
        <v>31</v>
      </c>
      <c r="C9" s="1">
        <v>40</v>
      </c>
      <c r="D9" s="15">
        <v>36</v>
      </c>
      <c r="E9" s="17">
        <v>0.76</v>
      </c>
      <c r="F9" s="18">
        <v>0.32</v>
      </c>
      <c r="G9" s="18">
        <v>1.5</v>
      </c>
    </row>
    <row r="10" spans="1:7" x14ac:dyDescent="0.3">
      <c r="B10" t="s">
        <v>32</v>
      </c>
      <c r="C10" s="1">
        <v>150</v>
      </c>
      <c r="D10" s="3">
        <v>132</v>
      </c>
      <c r="E10" s="8">
        <v>11.94</v>
      </c>
      <c r="F10" s="8">
        <v>8.64</v>
      </c>
      <c r="G10" s="8">
        <v>20.88</v>
      </c>
    </row>
    <row r="11" spans="1:7" x14ac:dyDescent="0.3">
      <c r="B11" t="s">
        <v>28</v>
      </c>
      <c r="C11" s="1">
        <v>150</v>
      </c>
      <c r="D11" s="3">
        <v>124</v>
      </c>
      <c r="E11" s="13">
        <v>0.12</v>
      </c>
      <c r="F11" s="13">
        <v>0.1</v>
      </c>
      <c r="G11" s="13">
        <v>27</v>
      </c>
    </row>
    <row r="12" spans="1:7" x14ac:dyDescent="0.3">
      <c r="B12" t="s">
        <v>19</v>
      </c>
      <c r="C12" s="1">
        <v>30</v>
      </c>
      <c r="D12" s="3">
        <v>69</v>
      </c>
      <c r="E12" s="8">
        <v>1.98</v>
      </c>
      <c r="F12" s="8">
        <v>0.36</v>
      </c>
      <c r="G12" s="8">
        <v>10.02</v>
      </c>
    </row>
    <row r="13" spans="1:7" x14ac:dyDescent="0.3">
      <c r="A13" t="s">
        <v>10</v>
      </c>
      <c r="C13" s="1">
        <f>SUM(C8:C12)</f>
        <v>520</v>
      </c>
      <c r="D13" s="1">
        <f>SUM(D8:D12)</f>
        <v>442</v>
      </c>
      <c r="E13" s="10">
        <f>SUM(E8:E12)</f>
        <v>16.899999999999999</v>
      </c>
      <c r="F13" s="10">
        <f>SUM(F8:F12)</f>
        <v>14.53</v>
      </c>
      <c r="G13" s="10">
        <f>SUM(G8:G12)</f>
        <v>75.989999999999995</v>
      </c>
    </row>
    <row r="14" spans="1:7" x14ac:dyDescent="0.3">
      <c r="A14" t="s">
        <v>11</v>
      </c>
      <c r="B14" t="s">
        <v>24</v>
      </c>
      <c r="C14" s="1">
        <v>70</v>
      </c>
      <c r="D14" s="3">
        <v>44</v>
      </c>
      <c r="E14" s="8">
        <v>5.82</v>
      </c>
      <c r="F14" s="8">
        <v>10.01</v>
      </c>
      <c r="G14" s="8">
        <v>43.13</v>
      </c>
    </row>
    <row r="15" spans="1:7" x14ac:dyDescent="0.3">
      <c r="B15" t="s">
        <v>25</v>
      </c>
      <c r="C15" s="1">
        <v>150</v>
      </c>
      <c r="D15" s="3">
        <v>92</v>
      </c>
      <c r="E15" s="8">
        <v>2.96</v>
      </c>
      <c r="F15" s="8">
        <v>2.6</v>
      </c>
      <c r="G15" s="8">
        <v>15.9</v>
      </c>
    </row>
    <row r="16" spans="1:7" x14ac:dyDescent="0.3">
      <c r="A16" t="s">
        <v>12</v>
      </c>
      <c r="C16" s="1">
        <f>SUM(C14:C15)</f>
        <v>220</v>
      </c>
      <c r="D16" s="1">
        <f t="shared" ref="D16:G16" si="0">SUM(D14:D15)</f>
        <v>136</v>
      </c>
      <c r="E16" s="10">
        <f t="shared" si="0"/>
        <v>8.7800000000000011</v>
      </c>
      <c r="F16" s="10">
        <f t="shared" si="0"/>
        <v>12.61</v>
      </c>
      <c r="G16" s="10">
        <f t="shared" si="0"/>
        <v>59.03</v>
      </c>
    </row>
    <row r="17" spans="1:7" x14ac:dyDescent="0.3">
      <c r="A17" t="s">
        <v>13</v>
      </c>
      <c r="B17" t="s">
        <v>30</v>
      </c>
      <c r="C17" s="1">
        <v>50</v>
      </c>
      <c r="D17" s="3">
        <v>45</v>
      </c>
      <c r="E17" s="12">
        <v>0.95</v>
      </c>
      <c r="F17" s="12">
        <v>3.5</v>
      </c>
      <c r="G17" s="12">
        <v>3.5</v>
      </c>
    </row>
    <row r="18" spans="1:7" x14ac:dyDescent="0.3">
      <c r="B18" t="s">
        <v>27</v>
      </c>
      <c r="C18" s="1">
        <v>140</v>
      </c>
      <c r="D18" s="15">
        <v>157</v>
      </c>
      <c r="E18" s="16">
        <v>3.7</v>
      </c>
      <c r="F18" s="16">
        <v>3.92</v>
      </c>
      <c r="G18" s="16">
        <v>23.16</v>
      </c>
    </row>
    <row r="19" spans="1:7" x14ac:dyDescent="0.3">
      <c r="B19" t="s">
        <v>26</v>
      </c>
      <c r="C19" s="1">
        <v>180</v>
      </c>
      <c r="D19" s="3">
        <v>60</v>
      </c>
      <c r="E19" s="8">
        <v>0.44</v>
      </c>
      <c r="F19" s="8">
        <v>0.02</v>
      </c>
      <c r="G19" s="8">
        <v>27.76</v>
      </c>
    </row>
    <row r="20" spans="1:7" x14ac:dyDescent="0.3">
      <c r="B20" t="s">
        <v>9</v>
      </c>
      <c r="C20" s="1">
        <v>30</v>
      </c>
      <c r="D20" s="3">
        <v>67</v>
      </c>
      <c r="E20" s="8">
        <v>2.36</v>
      </c>
      <c r="F20" s="8">
        <v>2.0699999999999998</v>
      </c>
      <c r="G20" s="8">
        <v>2.5</v>
      </c>
    </row>
    <row r="21" spans="1:7" x14ac:dyDescent="0.3">
      <c r="A21" t="s">
        <v>14</v>
      </c>
      <c r="C21" s="1">
        <f>SUM(C17:C20)</f>
        <v>400</v>
      </c>
      <c r="D21" s="1">
        <f>SUM(D17:D20)</f>
        <v>329</v>
      </c>
      <c r="E21" s="10">
        <f>SUM(E17:E20)</f>
        <v>7.4500000000000011</v>
      </c>
      <c r="F21" s="10">
        <f>SUM(F17:F20)</f>
        <v>9.51</v>
      </c>
      <c r="G21" s="10">
        <f>SUM(G17:G20)</f>
        <v>56.92</v>
      </c>
    </row>
    <row r="22" spans="1:7" x14ac:dyDescent="0.3">
      <c r="A22" t="s">
        <v>15</v>
      </c>
      <c r="C22" s="1">
        <f>SUM(C5+C6+C13+C16+C21)</f>
        <v>1578</v>
      </c>
      <c r="D22" s="3">
        <f>SUM(D5+D7+D13+D16+D21)</f>
        <v>1476.5</v>
      </c>
      <c r="E22" s="3">
        <f>SUM(E5+E7+E13+E16+E21)</f>
        <v>45.790000000000006</v>
      </c>
      <c r="F22" s="3">
        <f>SUM(F5+F13+F16+F21)</f>
        <v>52.999999999999993</v>
      </c>
      <c r="G22" s="3">
        <f>SUM(G5+G7+G13+G16+G21)</f>
        <v>270.06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2"/>
  <sheetViews>
    <sheetView zoomScale="130" zoomScaleNormal="130" workbookViewId="0">
      <selection activeCell="B12" sqref="B12"/>
    </sheetView>
  </sheetViews>
  <sheetFormatPr defaultRowHeight="14.4" x14ac:dyDescent="0.3"/>
  <cols>
    <col min="1" max="1" width="18" customWidth="1"/>
    <col min="2" max="2" width="36.88671875" customWidth="1"/>
    <col min="3" max="3" width="13.5546875" customWidth="1"/>
    <col min="4" max="4" width="18.5546875" customWidth="1"/>
    <col min="5" max="5" width="9.33203125" bestFit="1" customWidth="1"/>
    <col min="6" max="7" width="10" bestFit="1" customWidth="1"/>
  </cols>
  <sheetData>
    <row r="1" spans="1:7" x14ac:dyDescent="0.3">
      <c r="A1" s="2" t="s">
        <v>0</v>
      </c>
      <c r="B1" s="4" t="s">
        <v>1</v>
      </c>
      <c r="C1" s="2" t="s">
        <v>2</v>
      </c>
      <c r="D1" s="2" t="s">
        <v>3</v>
      </c>
      <c r="E1" s="6" t="s">
        <v>16</v>
      </c>
      <c r="F1" s="6" t="s">
        <v>17</v>
      </c>
      <c r="G1" s="7" t="s">
        <v>18</v>
      </c>
    </row>
    <row r="2" spans="1:7" x14ac:dyDescent="0.3">
      <c r="A2" s="5" t="s">
        <v>4</v>
      </c>
      <c r="B2" t="s">
        <v>20</v>
      </c>
      <c r="C2" s="1">
        <v>153</v>
      </c>
      <c r="D2" s="3">
        <v>160</v>
      </c>
      <c r="E2" s="8">
        <v>6.38</v>
      </c>
      <c r="F2" s="8">
        <v>7.96</v>
      </c>
      <c r="G2" s="8">
        <v>35.97</v>
      </c>
    </row>
    <row r="3" spans="1:7" x14ac:dyDescent="0.3">
      <c r="B3" t="s">
        <v>21</v>
      </c>
      <c r="C3" s="1">
        <v>200</v>
      </c>
      <c r="D3" s="3">
        <v>221</v>
      </c>
      <c r="E3" s="8">
        <v>3.16</v>
      </c>
      <c r="F3" s="8">
        <v>2.67</v>
      </c>
      <c r="G3" s="8">
        <v>15.95</v>
      </c>
    </row>
    <row r="4" spans="1:7" x14ac:dyDescent="0.3">
      <c r="B4" t="s">
        <v>29</v>
      </c>
      <c r="C4" s="1">
        <v>37</v>
      </c>
      <c r="D4" s="3">
        <v>204.5</v>
      </c>
      <c r="E4" s="14">
        <v>2.72</v>
      </c>
      <c r="F4" s="14">
        <v>5.72</v>
      </c>
      <c r="G4" s="14">
        <v>16.399999999999999</v>
      </c>
    </row>
    <row r="5" spans="1:7" x14ac:dyDescent="0.3">
      <c r="A5" t="s">
        <v>6</v>
      </c>
      <c r="C5" s="1">
        <f>SUM(C2:C4)</f>
        <v>390</v>
      </c>
      <c r="D5" s="1">
        <f>SUM(D2:D4)</f>
        <v>585.5</v>
      </c>
      <c r="E5" s="10">
        <f>SUM(E2:E4)</f>
        <v>12.26</v>
      </c>
      <c r="F5" s="10">
        <f>SUM(F2:F4)</f>
        <v>16.349999999999998</v>
      </c>
      <c r="G5" s="10">
        <f>SUM(G2:G4)</f>
        <v>68.319999999999993</v>
      </c>
    </row>
    <row r="6" spans="1:7" x14ac:dyDescent="0.3">
      <c r="A6" t="s">
        <v>5</v>
      </c>
      <c r="B6" t="s">
        <v>22</v>
      </c>
      <c r="C6" s="1">
        <v>106</v>
      </c>
      <c r="D6" s="3">
        <v>44</v>
      </c>
      <c r="E6" s="8">
        <v>0.4</v>
      </c>
      <c r="F6" s="9">
        <v>0.4</v>
      </c>
      <c r="G6" s="8">
        <v>9.8000000000000007</v>
      </c>
    </row>
    <row r="7" spans="1:7" x14ac:dyDescent="0.3">
      <c r="A7" t="s">
        <v>7</v>
      </c>
      <c r="C7" s="1">
        <v>106</v>
      </c>
      <c r="D7" s="3">
        <v>103</v>
      </c>
      <c r="E7" s="8">
        <v>0.4</v>
      </c>
      <c r="F7" s="9">
        <v>0.4</v>
      </c>
      <c r="G7" s="8">
        <v>9.8000000000000007</v>
      </c>
    </row>
    <row r="8" spans="1:7" x14ac:dyDescent="0.3">
      <c r="A8" t="s">
        <v>8</v>
      </c>
      <c r="B8" t="s">
        <v>23</v>
      </c>
      <c r="C8" s="1">
        <v>180</v>
      </c>
      <c r="D8" s="3">
        <v>120</v>
      </c>
      <c r="E8" s="11">
        <v>2.1</v>
      </c>
      <c r="F8" s="12">
        <v>5.1100000000000003</v>
      </c>
      <c r="G8" s="12">
        <v>16.59</v>
      </c>
    </row>
    <row r="9" spans="1:7" x14ac:dyDescent="0.3">
      <c r="B9" t="s">
        <v>31</v>
      </c>
      <c r="C9" s="1">
        <v>60</v>
      </c>
      <c r="D9" s="15">
        <v>52</v>
      </c>
      <c r="E9" s="17">
        <v>1.02</v>
      </c>
      <c r="F9" s="18">
        <v>0.56000000000000005</v>
      </c>
      <c r="G9" s="18">
        <v>1.85</v>
      </c>
    </row>
    <row r="10" spans="1:7" x14ac:dyDescent="0.3">
      <c r="B10" t="s">
        <v>32</v>
      </c>
      <c r="C10" s="1">
        <v>190</v>
      </c>
      <c r="D10" s="3">
        <v>209</v>
      </c>
      <c r="E10" s="8">
        <v>11.94</v>
      </c>
      <c r="F10" s="8">
        <v>8.64</v>
      </c>
      <c r="G10" s="8">
        <v>20.88</v>
      </c>
    </row>
    <row r="11" spans="1:7" x14ac:dyDescent="0.3">
      <c r="B11" t="s">
        <v>28</v>
      </c>
      <c r="C11" s="1">
        <v>180</v>
      </c>
      <c r="D11" s="3">
        <v>109</v>
      </c>
      <c r="E11" s="13">
        <v>0.12</v>
      </c>
      <c r="F11" s="13">
        <v>0.1</v>
      </c>
      <c r="G11" s="13">
        <v>27</v>
      </c>
    </row>
    <row r="12" spans="1:7" x14ac:dyDescent="0.3">
      <c r="B12" t="s">
        <v>19</v>
      </c>
      <c r="C12" s="1">
        <v>30</v>
      </c>
      <c r="D12" s="3">
        <v>87</v>
      </c>
      <c r="E12" s="8">
        <v>1.98</v>
      </c>
      <c r="F12" s="8">
        <v>0.36</v>
      </c>
      <c r="G12" s="8">
        <v>10.02</v>
      </c>
    </row>
    <row r="13" spans="1:7" x14ac:dyDescent="0.3">
      <c r="A13" t="s">
        <v>10</v>
      </c>
      <c r="C13" s="1">
        <f>SUM(C8:C12)</f>
        <v>640</v>
      </c>
      <c r="D13" s="1">
        <f>SUM(D8:D12)</f>
        <v>577</v>
      </c>
      <c r="E13" s="10">
        <f>SUM(E8:E12)</f>
        <v>17.159999999999997</v>
      </c>
      <c r="F13" s="10">
        <f>SUM(F8:F12)</f>
        <v>14.77</v>
      </c>
      <c r="G13" s="10">
        <f>SUM(G8:G12)</f>
        <v>76.339999999999989</v>
      </c>
    </row>
    <row r="14" spans="1:7" x14ac:dyDescent="0.3">
      <c r="A14" t="s">
        <v>11</v>
      </c>
      <c r="B14" t="s">
        <v>24</v>
      </c>
      <c r="C14" s="1">
        <v>70</v>
      </c>
      <c r="D14" s="3">
        <v>286</v>
      </c>
      <c r="E14" s="8">
        <v>5.82</v>
      </c>
      <c r="F14" s="8">
        <v>10.01</v>
      </c>
      <c r="G14" s="8">
        <v>43.13</v>
      </c>
    </row>
    <row r="15" spans="1:7" x14ac:dyDescent="0.3">
      <c r="B15" t="s">
        <v>25</v>
      </c>
      <c r="C15" s="1">
        <v>160</v>
      </c>
      <c r="D15" s="3">
        <v>98</v>
      </c>
      <c r="E15" s="8">
        <v>2.96</v>
      </c>
      <c r="F15" s="8">
        <v>2.6</v>
      </c>
      <c r="G15" s="8">
        <v>15.9</v>
      </c>
    </row>
    <row r="16" spans="1:7" x14ac:dyDescent="0.3">
      <c r="A16" t="s">
        <v>12</v>
      </c>
      <c r="C16" s="1">
        <f>SUM(C14:C15)</f>
        <v>230</v>
      </c>
      <c r="D16" s="1">
        <f t="shared" ref="D16:G16" si="0">SUM(D14:D15)</f>
        <v>384</v>
      </c>
      <c r="E16" s="10">
        <f t="shared" si="0"/>
        <v>8.7800000000000011</v>
      </c>
      <c r="F16" s="10">
        <f t="shared" si="0"/>
        <v>12.61</v>
      </c>
      <c r="G16" s="10">
        <f t="shared" si="0"/>
        <v>59.03</v>
      </c>
    </row>
    <row r="17" spans="1:7" x14ac:dyDescent="0.3">
      <c r="A17" t="s">
        <v>13</v>
      </c>
      <c r="B17" t="s">
        <v>30</v>
      </c>
      <c r="C17" s="1">
        <v>60</v>
      </c>
      <c r="D17" s="3">
        <v>54</v>
      </c>
      <c r="E17" s="12">
        <v>1.1399999999999999</v>
      </c>
      <c r="F17" s="12">
        <v>4.2</v>
      </c>
      <c r="G17" s="12">
        <v>4.2</v>
      </c>
    </row>
    <row r="18" spans="1:7" x14ac:dyDescent="0.3">
      <c r="B18" t="s">
        <v>27</v>
      </c>
      <c r="C18" s="1">
        <v>150</v>
      </c>
      <c r="D18" s="15">
        <v>168</v>
      </c>
      <c r="E18" s="16">
        <v>4.4000000000000004</v>
      </c>
      <c r="F18" s="16">
        <v>4.0599999999999996</v>
      </c>
      <c r="G18" s="16">
        <v>26.9</v>
      </c>
    </row>
    <row r="19" spans="1:7" x14ac:dyDescent="0.3">
      <c r="B19" t="s">
        <v>26</v>
      </c>
      <c r="C19" s="1">
        <v>200</v>
      </c>
      <c r="D19" s="3">
        <v>94</v>
      </c>
      <c r="E19" s="8">
        <v>0.44</v>
      </c>
      <c r="F19" s="8">
        <v>0.02</v>
      </c>
      <c r="G19" s="8">
        <v>27.76</v>
      </c>
    </row>
    <row r="20" spans="1:7" x14ac:dyDescent="0.3">
      <c r="B20" t="s">
        <v>9</v>
      </c>
      <c r="C20" s="1">
        <v>30</v>
      </c>
      <c r="D20" s="3">
        <v>67</v>
      </c>
      <c r="E20" s="8">
        <v>2.36</v>
      </c>
      <c r="F20" s="8">
        <v>2.0699999999999998</v>
      </c>
      <c r="G20" s="8">
        <v>2.5</v>
      </c>
    </row>
    <row r="21" spans="1:7" x14ac:dyDescent="0.3">
      <c r="A21" t="s">
        <v>14</v>
      </c>
      <c r="C21" s="1">
        <f>SUM(C17:C20)</f>
        <v>440</v>
      </c>
      <c r="D21" s="1">
        <f>SUM(D17:D20)</f>
        <v>383</v>
      </c>
      <c r="E21" s="10">
        <f>SUM(E17:E20)</f>
        <v>8.34</v>
      </c>
      <c r="F21" s="10">
        <f>SUM(F17:F20)</f>
        <v>10.35</v>
      </c>
      <c r="G21" s="10">
        <f>SUM(G17:G20)</f>
        <v>61.36</v>
      </c>
    </row>
    <row r="22" spans="1:7" x14ac:dyDescent="0.3">
      <c r="A22" t="s">
        <v>15</v>
      </c>
      <c r="C22" s="1">
        <f>SUM(C5+C6+C13+C16+C21)</f>
        <v>1806</v>
      </c>
      <c r="D22" s="3">
        <f>SUM(D5+D7+D13+D16+D21)</f>
        <v>2032.5</v>
      </c>
      <c r="E22" s="3">
        <f>SUM(E5+E7+E13+E16+E21)</f>
        <v>46.94</v>
      </c>
      <c r="F22" s="3">
        <f>SUM(F5+F13+F16+F21)</f>
        <v>54.08</v>
      </c>
      <c r="G22" s="3">
        <f>SUM(G5+G7+G13+G16+G21)</f>
        <v>274.84999999999997</v>
      </c>
    </row>
  </sheetData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до 3-х лет</vt:lpstr>
      <vt:lpstr>Дети 3-7 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2026-07-21T08:20:37Z</dcterms:modified>
</cp:coreProperties>
</file>