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F7500AC4-04FB-4810-AE50-A950187485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ети до 3-х лет" sheetId="2" r:id="rId1"/>
    <sheet name="Дети 3-7 лет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2" l="1"/>
  <c r="F21" i="2"/>
  <c r="E21" i="2"/>
  <c r="D21" i="2"/>
  <c r="C21" i="2"/>
  <c r="G17" i="2"/>
  <c r="F17" i="2"/>
  <c r="E17" i="2"/>
  <c r="D17" i="2"/>
  <c r="C17" i="2"/>
  <c r="G14" i="2"/>
  <c r="F14" i="2"/>
  <c r="E14" i="2"/>
  <c r="D14" i="2"/>
  <c r="C14" i="2"/>
  <c r="G5" i="2"/>
  <c r="F5" i="2"/>
  <c r="E5" i="2"/>
  <c r="D5" i="2"/>
  <c r="C5" i="2"/>
  <c r="E22" i="2" l="1"/>
  <c r="F22" i="2"/>
  <c r="G22" i="2"/>
  <c r="D22" i="2"/>
  <c r="C22" i="2"/>
  <c r="G21" i="1"/>
  <c r="F21" i="1"/>
  <c r="E21" i="1"/>
  <c r="D21" i="1"/>
  <c r="C21" i="1"/>
  <c r="G17" i="1"/>
  <c r="F17" i="1"/>
  <c r="E17" i="1"/>
  <c r="D17" i="1"/>
  <c r="C17" i="1"/>
  <c r="G14" i="1"/>
  <c r="F14" i="1"/>
  <c r="E14" i="1"/>
  <c r="D14" i="1"/>
  <c r="C14" i="1"/>
  <c r="G5" i="1"/>
  <c r="F5" i="1"/>
  <c r="E5" i="1"/>
  <c r="D5" i="1"/>
  <c r="C5" i="1"/>
  <c r="G22" i="1" l="1"/>
  <c r="D22" i="1"/>
  <c r="E22" i="1"/>
  <c r="F22" i="1"/>
  <c r="C22" i="1"/>
</calcChain>
</file>

<file path=xl/sharedStrings.xml><?xml version="1.0" encoding="utf-8"?>
<sst xmlns="http://schemas.openxmlformats.org/spreadsheetml/2006/main" count="64" uniqueCount="32">
  <si>
    <t>Прием пищи</t>
  </si>
  <si>
    <t>Блюдо</t>
  </si>
  <si>
    <t>Выход</t>
  </si>
  <si>
    <t>Калорийность</t>
  </si>
  <si>
    <t>Завтрак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</si>
  <si>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</si>
  <si>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</si>
  <si>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</si>
  <si>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</si>
  <si>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</si>
  <si>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</si>
  <si>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</si>
  <si>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</si>
  <si>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</si>
  <si>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</si>
  <si>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</si>
  <si>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Белки</t>
  </si>
  <si>
    <t>Жиры</t>
  </si>
  <si>
    <t>Углеводы</t>
  </si>
  <si>
    <t xml:space="preserve">Хлеб ржаной </t>
  </si>
  <si>
    <t>Рассольник домашний</t>
  </si>
  <si>
    <t>Плов с мясом</t>
  </si>
  <si>
    <t>Запеканка овощная, соус молочный</t>
  </si>
  <si>
    <t xml:space="preserve">Чай с лимоном                           </t>
  </si>
  <si>
    <t>Сок</t>
  </si>
  <si>
    <t>Чай с молоком</t>
  </si>
  <si>
    <t>Компот из сухофруктов</t>
  </si>
  <si>
    <t>Творожная запеканка с повидлом</t>
  </si>
  <si>
    <t>Вафля</t>
  </si>
  <si>
    <t>Снежок</t>
  </si>
  <si>
    <t>Батон с маслом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</si>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</sst>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right" vertical="center" wrapText="1"/>
    </xf>
    <xf numFmtId="2" fontId="6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right" vertical="center" wrapText="1"/>
    </xf>
    <xf numFmtId="2" fontId="1" fillId="0" borderId="0" xfId="0" applyNumberFormat="1" applyFont="1" applyAlignment="1">
      <alignment vertical="center" wrapText="1"/>
    </xf>
  </cellXfs>
  <cellStyles count="1">
    <cellStyle name="Обычный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84352" displayName="Таблица184352" ref="A1:G22" totalsRowShown="0" headerRowDxfId="5">
  <autoFilter ref="A1:G22" xr:uid="{00000000-0009-0000-0100-000001000000}"/>
  <tableColumns count="7">
    <tableColumn id="1" xr3:uid="{00000000-0010-0000-0000-000001000000}" name="Прием пищи"/>
    <tableColumn id="2" xr3:uid="{00000000-0010-0000-0000-000002000000}" name="Блюдо"/>
    <tableColumn id="3" xr3:uid="{00000000-0010-0000-0000-000003000000}" name="Выход" dataDxfId="4"/>
    <tableColumn id="4" xr3:uid="{00000000-0010-0000-0000-000004000000}" name="Калорийность" dataDxfId="3"/>
    <tableColumn id="5" xr3:uid="{00000000-0010-0000-0000-000005000000}" name="Белки" dataDxfId="2"/>
    <tableColumn id="6" xr3:uid="{00000000-0010-0000-0000-000006000000}" name="Жиры" dataDxfId="1"/>
    <tableColumn id="7" xr3:uid="{00000000-0010-0000-0000-000007000000}" name="Углеводы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Таблица18435" displayName="Таблица18435" ref="A1:G22" totalsRowShown="0" headerRowDxfId="11">
  <autoFilter ref="A1:G22" xr:uid="{00000000-0009-0000-0100-000004000000}"/>
  <tableColumns count="7">
    <tableColumn id="1" xr3:uid="{00000000-0010-0000-0100-000001000000}" name="Прием пищи"/>
    <tableColumn id="2" xr3:uid="{00000000-0010-0000-0100-000002000000}" name="Блюдо"/>
    <tableColumn id="3" xr3:uid="{00000000-0010-0000-0100-000003000000}" name="Выход" dataDxfId="10"/>
    <tableColumn id="4" xr3:uid="{00000000-0010-0000-0100-000004000000}" name="Калорийность" dataDxfId="9"/>
    <tableColumn id="5" xr3:uid="{00000000-0010-0000-0100-000005000000}" name="Белки" dataDxfId="8"/>
    <tableColumn id="6" xr3:uid="{00000000-0010-0000-0100-000006000000}" name="Жиры" dataDxfId="7"/>
    <tableColumn id="7" xr3:uid="{00000000-0010-0000-0100-000007000000}" name="Углеводы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zoomScale="140" zoomScaleNormal="140" workbookViewId="0">
      <selection activeCell="B13" sqref="B13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6" t="s">
        <v>16</v>
      </c>
      <c r="F1" s="6" t="s">
        <v>17</v>
      </c>
      <c r="G1" s="7" t="s">
        <v>18</v>
      </c>
    </row>
    <row r="2" spans="1:7" x14ac:dyDescent="0.3">
      <c r="A2" s="5" t="s">
        <v>4</v>
      </c>
      <c r="B2" s="17" t="s">
        <v>27</v>
      </c>
      <c r="C2" s="18">
        <v>153</v>
      </c>
      <c r="D2" s="19">
        <v>160</v>
      </c>
      <c r="E2" s="20">
        <v>6.38</v>
      </c>
      <c r="F2" s="20">
        <v>7.96</v>
      </c>
      <c r="G2" s="21">
        <v>35.97</v>
      </c>
    </row>
    <row r="3" spans="1:7" x14ac:dyDescent="0.3">
      <c r="B3" s="22" t="s">
        <v>25</v>
      </c>
      <c r="C3" s="23">
        <v>200</v>
      </c>
      <c r="D3" s="24">
        <v>221</v>
      </c>
      <c r="E3" s="25">
        <v>3.16</v>
      </c>
      <c r="F3" s="25">
        <v>2.67</v>
      </c>
      <c r="G3" s="26">
        <v>15.95</v>
      </c>
    </row>
    <row r="4" spans="1:7" x14ac:dyDescent="0.3">
      <c r="B4" s="17" t="s">
        <v>30</v>
      </c>
      <c r="C4" s="18">
        <v>30</v>
      </c>
      <c r="D4" s="19">
        <v>114.5</v>
      </c>
      <c r="E4" s="20">
        <v>2.72</v>
      </c>
      <c r="F4" s="20">
        <v>5.72</v>
      </c>
      <c r="G4" s="21">
        <v>16.399999999999999</v>
      </c>
    </row>
    <row r="5" spans="1:7" x14ac:dyDescent="0.3">
      <c r="A5" t="s">
        <v>6</v>
      </c>
      <c r="C5" s="1">
        <f>SUM(C2:C4)</f>
        <v>383</v>
      </c>
      <c r="D5" s="1">
        <f>SUM(D2:D4)</f>
        <v>495.5</v>
      </c>
      <c r="E5" s="10">
        <f>SUM(E2:E4)</f>
        <v>12.26</v>
      </c>
      <c r="F5" s="10">
        <f>SUM(F2:F4)</f>
        <v>16.349999999999998</v>
      </c>
      <c r="G5" s="10">
        <f>SUM(G2:G4)</f>
        <v>68.319999999999993</v>
      </c>
    </row>
    <row r="6" spans="1:7" x14ac:dyDescent="0.3">
      <c r="A6" t="s">
        <v>5</v>
      </c>
      <c r="B6" t="s">
        <v>24</v>
      </c>
      <c r="C6" s="1">
        <v>140</v>
      </c>
      <c r="D6" s="3">
        <v>112.21</v>
      </c>
      <c r="E6" s="14">
        <v>0.4</v>
      </c>
      <c r="F6" s="15">
        <v>0.4</v>
      </c>
      <c r="G6" s="14">
        <v>9.8000000000000007</v>
      </c>
    </row>
    <row r="7" spans="1:7" x14ac:dyDescent="0.3">
      <c r="A7" t="s">
        <v>7</v>
      </c>
      <c r="C7" s="1">
        <v>99</v>
      </c>
      <c r="D7" s="3">
        <v>112.21</v>
      </c>
      <c r="E7" s="10">
        <v>0.4</v>
      </c>
      <c r="F7" s="8">
        <v>0.4</v>
      </c>
      <c r="G7" s="10">
        <v>9.8000000000000007</v>
      </c>
    </row>
    <row r="8" spans="1:7" x14ac:dyDescent="0.3">
      <c r="A8" t="s">
        <v>8</v>
      </c>
      <c r="C8" s="1"/>
      <c r="D8" s="3"/>
      <c r="E8" s="16"/>
      <c r="F8" s="12"/>
      <c r="G8" s="12"/>
    </row>
    <row r="9" spans="1:7" x14ac:dyDescent="0.3">
      <c r="B9" t="s">
        <v>31</v>
      </c>
      <c r="C9" s="1">
        <v>40</v>
      </c>
      <c r="D9" s="27">
        <v>18</v>
      </c>
      <c r="E9" s="28">
        <v>0.16</v>
      </c>
      <c r="F9" s="29">
        <v>0.1</v>
      </c>
      <c r="G9" s="29">
        <v>13.5</v>
      </c>
    </row>
    <row r="10" spans="1:7" x14ac:dyDescent="0.3">
      <c r="B10" t="s">
        <v>20</v>
      </c>
      <c r="C10" s="1">
        <v>150</v>
      </c>
      <c r="D10" s="3">
        <v>79.52</v>
      </c>
      <c r="E10" s="9">
        <v>1.74</v>
      </c>
      <c r="F10" s="9">
        <v>4.88</v>
      </c>
      <c r="G10" s="9">
        <v>8.48</v>
      </c>
    </row>
    <row r="11" spans="1:7" x14ac:dyDescent="0.3">
      <c r="B11" t="s">
        <v>21</v>
      </c>
      <c r="C11" s="1">
        <v>150</v>
      </c>
      <c r="D11" s="3">
        <v>365.7</v>
      </c>
      <c r="E11" s="9">
        <v>21.47</v>
      </c>
      <c r="F11" s="9">
        <v>19.690000000000001</v>
      </c>
      <c r="G11" s="9">
        <v>35.69</v>
      </c>
    </row>
    <row r="12" spans="1:7" x14ac:dyDescent="0.3">
      <c r="B12" t="s">
        <v>26</v>
      </c>
      <c r="C12" s="1">
        <v>150</v>
      </c>
      <c r="D12" s="3">
        <v>96.2</v>
      </c>
      <c r="E12" s="13">
        <v>0.44</v>
      </c>
      <c r="F12" s="13">
        <v>0.02</v>
      </c>
      <c r="G12" s="13">
        <v>27.76</v>
      </c>
    </row>
    <row r="13" spans="1:7" x14ac:dyDescent="0.3">
      <c r="B13" t="s">
        <v>19</v>
      </c>
      <c r="C13" s="1">
        <v>30</v>
      </c>
      <c r="D13" s="3">
        <v>74</v>
      </c>
      <c r="E13" s="9">
        <v>1.98</v>
      </c>
      <c r="F13" s="9">
        <v>0.36</v>
      </c>
      <c r="G13" s="9">
        <v>10.02</v>
      </c>
    </row>
    <row r="14" spans="1:7" x14ac:dyDescent="0.3">
      <c r="A14" t="s">
        <v>10</v>
      </c>
      <c r="C14" s="1">
        <f>SUM(C8:C13)</f>
        <v>520</v>
      </c>
      <c r="D14" s="1">
        <f>SUM(D8:D13)</f>
        <v>633.41999999999996</v>
      </c>
      <c r="E14" s="10">
        <f>SUM(E8:E13)</f>
        <v>25.79</v>
      </c>
      <c r="F14" s="10">
        <f>SUM(F8:F13)</f>
        <v>25.05</v>
      </c>
      <c r="G14" s="10">
        <f>SUM(G8:G13)</f>
        <v>95.45</v>
      </c>
    </row>
    <row r="15" spans="1:7" x14ac:dyDescent="0.3">
      <c r="A15" t="s">
        <v>11</v>
      </c>
      <c r="B15" t="s">
        <v>28</v>
      </c>
      <c r="C15" s="1">
        <v>45</v>
      </c>
      <c r="D15" s="3">
        <v>83</v>
      </c>
      <c r="E15" s="9">
        <v>1.5</v>
      </c>
      <c r="F15" s="9">
        <v>2.36</v>
      </c>
      <c r="G15" s="9">
        <v>14.98</v>
      </c>
    </row>
    <row r="16" spans="1:7" x14ac:dyDescent="0.3">
      <c r="B16" t="s">
        <v>29</v>
      </c>
      <c r="C16" s="1">
        <v>150</v>
      </c>
      <c r="D16" s="3">
        <v>96</v>
      </c>
      <c r="E16" s="9">
        <v>5.8</v>
      </c>
      <c r="F16" s="9">
        <v>5</v>
      </c>
      <c r="G16" s="9">
        <v>8.4</v>
      </c>
    </row>
    <row r="17" spans="1:7" x14ac:dyDescent="0.3">
      <c r="A17" t="s">
        <v>12</v>
      </c>
      <c r="C17" s="1">
        <f>SUM(C15:C16)</f>
        <v>195</v>
      </c>
      <c r="D17" s="1">
        <f t="shared" ref="D17:G17" si="0">SUM(D15:D16)</f>
        <v>179</v>
      </c>
      <c r="E17" s="10">
        <f t="shared" si="0"/>
        <v>7.3</v>
      </c>
      <c r="F17" s="10">
        <f t="shared" si="0"/>
        <v>7.3599999999999994</v>
      </c>
      <c r="G17" s="10">
        <f t="shared" si="0"/>
        <v>23.380000000000003</v>
      </c>
    </row>
    <row r="18" spans="1:7" x14ac:dyDescent="0.3">
      <c r="A18" t="s">
        <v>13</v>
      </c>
      <c r="B18" t="s">
        <v>22</v>
      </c>
      <c r="C18" s="1">
        <v>190</v>
      </c>
      <c r="D18" s="3">
        <v>123.8</v>
      </c>
      <c r="E18" s="9">
        <v>3.05</v>
      </c>
      <c r="F18" s="9">
        <v>4.17</v>
      </c>
      <c r="G18" s="9">
        <v>24.08</v>
      </c>
    </row>
    <row r="19" spans="1:7" x14ac:dyDescent="0.3">
      <c r="B19" t="s">
        <v>23</v>
      </c>
      <c r="C19" s="1">
        <v>180</v>
      </c>
      <c r="D19" s="3">
        <v>39.4</v>
      </c>
      <c r="E19" s="9">
        <v>0.06</v>
      </c>
      <c r="F19" s="9">
        <v>0.02</v>
      </c>
      <c r="G19" s="9">
        <v>11.1</v>
      </c>
    </row>
    <row r="20" spans="1:7" x14ac:dyDescent="0.3">
      <c r="B20" t="s">
        <v>9</v>
      </c>
      <c r="C20" s="1">
        <v>20</v>
      </c>
      <c r="D20" s="3">
        <v>55</v>
      </c>
      <c r="E20" s="9">
        <v>2.36</v>
      </c>
      <c r="F20" s="9">
        <v>2.0699999999999998</v>
      </c>
      <c r="G20" s="9">
        <v>2.5</v>
      </c>
    </row>
    <row r="21" spans="1:7" x14ac:dyDescent="0.3">
      <c r="A21" t="s">
        <v>14</v>
      </c>
      <c r="C21" s="1">
        <f>SUM(C18:C20)</f>
        <v>390</v>
      </c>
      <c r="D21" s="1">
        <f>SUM(D18:D20)</f>
        <v>218.2</v>
      </c>
      <c r="E21" s="10">
        <f>SUM(E18:E20)</f>
        <v>5.47</v>
      </c>
      <c r="F21" s="10">
        <f>SUM(F18:F20)</f>
        <v>6.26</v>
      </c>
      <c r="G21" s="10">
        <f>SUM(G18:G20)</f>
        <v>37.68</v>
      </c>
    </row>
    <row r="22" spans="1:7" x14ac:dyDescent="0.3">
      <c r="A22" t="s">
        <v>15</v>
      </c>
      <c r="C22" s="1">
        <f>SUM(C5+C6+C14+C17+C21)</f>
        <v>1628</v>
      </c>
      <c r="D22" s="3">
        <f>SUM(D5+D7+D14+D17+D21)</f>
        <v>1638.3300000000002</v>
      </c>
      <c r="E22" s="3">
        <f>SUM(E5+E7+E14+E17+E21)</f>
        <v>51.22</v>
      </c>
      <c r="F22" s="3">
        <f>SUM(F5+F14+F17+F21)</f>
        <v>55.019999999999996</v>
      </c>
      <c r="G22" s="3">
        <f>SUM(G5+G7+G14+G17+G21)</f>
        <v>234.63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zoomScale="130" zoomScaleNormal="130" workbookViewId="0">
      <selection activeCell="B15" sqref="B15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6" t="s">
        <v>16</v>
      </c>
      <c r="F1" s="6" t="s">
        <v>17</v>
      </c>
      <c r="G1" s="7" t="s">
        <v>18</v>
      </c>
    </row>
    <row r="2" spans="1:7" x14ac:dyDescent="0.3">
      <c r="A2" s="5" t="s">
        <v>4</v>
      </c>
      <c r="B2" s="17" t="s">
        <v>27</v>
      </c>
      <c r="C2" s="18">
        <v>153</v>
      </c>
      <c r="D2" s="19">
        <v>130</v>
      </c>
      <c r="E2" s="20">
        <v>6.38</v>
      </c>
      <c r="F2" s="20">
        <v>7.96</v>
      </c>
      <c r="G2" s="21">
        <v>35.97</v>
      </c>
    </row>
    <row r="3" spans="1:7" x14ac:dyDescent="0.3">
      <c r="B3" s="22" t="s">
        <v>25</v>
      </c>
      <c r="C3" s="23">
        <v>160</v>
      </c>
      <c r="D3" s="24">
        <v>160</v>
      </c>
      <c r="E3" s="25">
        <v>3.16</v>
      </c>
      <c r="F3" s="25">
        <v>2.67</v>
      </c>
      <c r="G3" s="26">
        <v>15.95</v>
      </c>
    </row>
    <row r="4" spans="1:7" x14ac:dyDescent="0.3">
      <c r="B4" s="17" t="s">
        <v>30</v>
      </c>
      <c r="C4" s="18">
        <v>25</v>
      </c>
      <c r="D4" s="19">
        <v>207.5</v>
      </c>
      <c r="E4" s="20">
        <v>2.72</v>
      </c>
      <c r="F4" s="20">
        <v>5.72</v>
      </c>
      <c r="G4" s="21">
        <v>16.399999999999999</v>
      </c>
    </row>
    <row r="5" spans="1:7" x14ac:dyDescent="0.3">
      <c r="A5" t="s">
        <v>6</v>
      </c>
      <c r="C5" s="1">
        <f>SUM(C2:C4)</f>
        <v>338</v>
      </c>
      <c r="D5" s="1">
        <f>SUM(D2:D4)</f>
        <v>497.5</v>
      </c>
      <c r="E5" s="10">
        <f>SUM(E2:E4)</f>
        <v>12.26</v>
      </c>
      <c r="F5" s="10">
        <f>SUM(F2:F4)</f>
        <v>16.349999999999998</v>
      </c>
      <c r="G5" s="10">
        <f>SUM(G2:G4)</f>
        <v>68.319999999999993</v>
      </c>
    </row>
    <row r="6" spans="1:7" x14ac:dyDescent="0.3">
      <c r="A6" t="s">
        <v>5</v>
      </c>
      <c r="B6" t="s">
        <v>24</v>
      </c>
      <c r="C6" s="1">
        <v>160</v>
      </c>
      <c r="D6" s="3">
        <v>123.12</v>
      </c>
      <c r="E6" s="14">
        <v>0.4</v>
      </c>
      <c r="F6" s="15">
        <v>0.4</v>
      </c>
      <c r="G6" s="14">
        <v>9.8000000000000007</v>
      </c>
    </row>
    <row r="7" spans="1:7" x14ac:dyDescent="0.3">
      <c r="A7" t="s">
        <v>7</v>
      </c>
      <c r="C7" s="1">
        <v>99</v>
      </c>
      <c r="D7" s="3">
        <v>123.12</v>
      </c>
      <c r="E7" s="10">
        <v>0.4</v>
      </c>
      <c r="F7" s="8">
        <v>0.4</v>
      </c>
      <c r="G7" s="10">
        <v>9.8000000000000007</v>
      </c>
    </row>
    <row r="8" spans="1:7" x14ac:dyDescent="0.3">
      <c r="A8" t="s">
        <v>8</v>
      </c>
      <c r="C8" s="1"/>
      <c r="D8" s="3"/>
      <c r="E8" s="11"/>
      <c r="F8" s="12"/>
      <c r="G8" s="12"/>
    </row>
    <row r="9" spans="1:7" x14ac:dyDescent="0.3">
      <c r="B9" t="s">
        <v>31</v>
      </c>
      <c r="C9" s="1">
        <v>60</v>
      </c>
      <c r="D9" s="27">
        <v>23</v>
      </c>
      <c r="E9" s="28">
        <v>0.25</v>
      </c>
      <c r="F9" s="29">
        <v>0.18</v>
      </c>
      <c r="G9" s="29">
        <v>35</v>
      </c>
    </row>
    <row r="10" spans="1:7" x14ac:dyDescent="0.3">
      <c r="B10" t="s">
        <v>20</v>
      </c>
      <c r="C10" s="1">
        <v>180</v>
      </c>
      <c r="D10" s="3">
        <v>84</v>
      </c>
      <c r="E10" s="9">
        <v>1.74</v>
      </c>
      <c r="F10" s="9">
        <v>4.88</v>
      </c>
      <c r="G10" s="9">
        <v>8.48</v>
      </c>
    </row>
    <row r="11" spans="1:7" x14ac:dyDescent="0.3">
      <c r="B11" t="s">
        <v>21</v>
      </c>
      <c r="C11" s="1">
        <v>180</v>
      </c>
      <c r="D11" s="3">
        <v>406</v>
      </c>
      <c r="E11" s="9">
        <v>21.47</v>
      </c>
      <c r="F11" s="9">
        <v>19.690000000000001</v>
      </c>
      <c r="G11" s="9">
        <v>35.69</v>
      </c>
    </row>
    <row r="12" spans="1:7" x14ac:dyDescent="0.3">
      <c r="B12" t="s">
        <v>26</v>
      </c>
      <c r="C12" s="1">
        <v>180</v>
      </c>
      <c r="D12" s="3">
        <v>113</v>
      </c>
      <c r="E12" s="13">
        <v>0.44</v>
      </c>
      <c r="F12" s="13">
        <v>0.02</v>
      </c>
      <c r="G12" s="13">
        <v>27.76</v>
      </c>
    </row>
    <row r="13" spans="1:7" x14ac:dyDescent="0.3">
      <c r="B13" t="s">
        <v>19</v>
      </c>
      <c r="C13" s="1">
        <v>30</v>
      </c>
      <c r="D13" s="3">
        <v>87</v>
      </c>
      <c r="E13" s="9">
        <v>1.98</v>
      </c>
      <c r="F13" s="9">
        <v>0.36</v>
      </c>
      <c r="G13" s="9">
        <v>10.02</v>
      </c>
    </row>
    <row r="14" spans="1:7" x14ac:dyDescent="0.3">
      <c r="A14" t="s">
        <v>10</v>
      </c>
      <c r="C14" s="1">
        <f>SUM(C8:C13)</f>
        <v>630</v>
      </c>
      <c r="D14" s="1">
        <f>SUM(D8:D13)</f>
        <v>713</v>
      </c>
      <c r="E14" s="10">
        <f>SUM(E8:E13)</f>
        <v>25.88</v>
      </c>
      <c r="F14" s="10">
        <f>SUM(F8:F13)</f>
        <v>25.13</v>
      </c>
      <c r="G14" s="10">
        <f>SUM(G8:G13)</f>
        <v>116.95</v>
      </c>
    </row>
    <row r="15" spans="1:7" x14ac:dyDescent="0.3">
      <c r="A15" t="s">
        <v>11</v>
      </c>
      <c r="B15" t="s">
        <v>28</v>
      </c>
      <c r="C15" s="1">
        <v>45</v>
      </c>
      <c r="D15" s="3">
        <v>83</v>
      </c>
      <c r="E15" s="9">
        <v>1.5</v>
      </c>
      <c r="F15" s="9">
        <v>2.36</v>
      </c>
      <c r="G15" s="9">
        <v>14.98</v>
      </c>
    </row>
    <row r="16" spans="1:7" x14ac:dyDescent="0.3">
      <c r="B16" t="s">
        <v>29</v>
      </c>
      <c r="C16" s="1">
        <v>160</v>
      </c>
      <c r="D16" s="3">
        <v>102</v>
      </c>
      <c r="E16" s="9">
        <v>5.8</v>
      </c>
      <c r="F16" s="9">
        <v>5</v>
      </c>
      <c r="G16" s="9">
        <v>8.4</v>
      </c>
    </row>
    <row r="17" spans="1:7" x14ac:dyDescent="0.3">
      <c r="A17" t="s">
        <v>12</v>
      </c>
      <c r="C17" s="1">
        <f>SUM(C15:C16)</f>
        <v>205</v>
      </c>
      <c r="D17" s="1">
        <f t="shared" ref="D17:G17" si="0">SUM(D15:D16)</f>
        <v>185</v>
      </c>
      <c r="E17" s="10">
        <f t="shared" si="0"/>
        <v>7.3</v>
      </c>
      <c r="F17" s="10">
        <f t="shared" si="0"/>
        <v>7.3599999999999994</v>
      </c>
      <c r="G17" s="10">
        <f t="shared" si="0"/>
        <v>23.380000000000003</v>
      </c>
    </row>
    <row r="18" spans="1:7" x14ac:dyDescent="0.3">
      <c r="A18" t="s">
        <v>13</v>
      </c>
      <c r="B18" t="s">
        <v>22</v>
      </c>
      <c r="C18" s="1">
        <v>210</v>
      </c>
      <c r="D18" s="3">
        <v>146.5</v>
      </c>
      <c r="E18" s="9">
        <v>3.05</v>
      </c>
      <c r="F18" s="9">
        <v>4.17</v>
      </c>
      <c r="G18" s="9">
        <v>24.08</v>
      </c>
    </row>
    <row r="19" spans="1:7" x14ac:dyDescent="0.3">
      <c r="B19" t="s">
        <v>23</v>
      </c>
      <c r="C19" s="1">
        <v>200</v>
      </c>
      <c r="D19" s="3">
        <v>44</v>
      </c>
      <c r="E19" s="9">
        <v>0.06</v>
      </c>
      <c r="F19" s="9">
        <v>0.02</v>
      </c>
      <c r="G19" s="9">
        <v>11.1</v>
      </c>
    </row>
    <row r="20" spans="1:7" x14ac:dyDescent="0.3">
      <c r="B20" t="s">
        <v>9</v>
      </c>
      <c r="C20" s="1">
        <v>30</v>
      </c>
      <c r="D20" s="3">
        <v>67</v>
      </c>
      <c r="E20" s="9">
        <v>2.36</v>
      </c>
      <c r="F20" s="9">
        <v>2.0699999999999998</v>
      </c>
      <c r="G20" s="9">
        <v>2.5</v>
      </c>
    </row>
    <row r="21" spans="1:7" x14ac:dyDescent="0.3">
      <c r="A21" t="s">
        <v>14</v>
      </c>
      <c r="C21" s="1">
        <f>SUM(C18:C20)</f>
        <v>440</v>
      </c>
      <c r="D21" s="1">
        <f>SUM(D18:D20)</f>
        <v>257.5</v>
      </c>
      <c r="E21" s="10">
        <f>SUM(E18:E20)</f>
        <v>5.47</v>
      </c>
      <c r="F21" s="10">
        <f>SUM(F18:F20)</f>
        <v>6.26</v>
      </c>
      <c r="G21" s="10">
        <f>SUM(G18:G20)</f>
        <v>37.68</v>
      </c>
    </row>
    <row r="22" spans="1:7" x14ac:dyDescent="0.3">
      <c r="A22" t="s">
        <v>15</v>
      </c>
      <c r="C22" s="1">
        <f>SUM(C5+C6+C14+C17+C21)</f>
        <v>1773</v>
      </c>
      <c r="D22" s="3">
        <f>SUM(D5+D7+D14+D17+D21)</f>
        <v>1776.12</v>
      </c>
      <c r="E22" s="3">
        <f>SUM(E5+E7+E14+E17+E21)</f>
        <v>51.309999999999995</v>
      </c>
      <c r="F22" s="3">
        <f>SUM(F5+F14+F17+F21)</f>
        <v>55.099999999999994</v>
      </c>
      <c r="G22" s="3">
        <f>SUM(G5+G7+G14+G17+G21)</f>
        <v>256.13</v>
      </c>
    </row>
  </sheetData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до 3-х лет</vt:lpstr>
      <vt:lpstr>Дети 3-7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2026-09-14T07:22:56Z</dcterms:modified>
</cp:coreProperties>
</file>