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932C820-6C77-41CC-B581-F95FFD69859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F8" i="1"/>
  <c r="E8" i="1"/>
  <c r="D8" i="1"/>
  <c r="C8" i="1"/>
  <c r="G8" i="2"/>
  <c r="F8" i="2"/>
  <c r="E8" i="2"/>
  <c r="D8" i="2"/>
  <c r="C8" i="2"/>
  <c r="G22" i="2"/>
  <c r="F22" i="2"/>
  <c r="E22" i="2"/>
  <c r="D22" i="2"/>
  <c r="C22" i="2"/>
  <c r="G18" i="2"/>
  <c r="F18" i="2"/>
  <c r="E18" i="2"/>
  <c r="D18" i="2"/>
  <c r="C18" i="2"/>
  <c r="G15" i="2"/>
  <c r="F15" i="2"/>
  <c r="E15" i="2"/>
  <c r="D15" i="2"/>
  <c r="C15" i="2"/>
  <c r="G5" i="2"/>
  <c r="F5" i="2"/>
  <c r="F23" i="2" s="1"/>
  <c r="E5" i="2"/>
  <c r="D5" i="2"/>
  <c r="D23" i="2" s="1"/>
  <c r="C5" i="2"/>
  <c r="G23" i="2" l="1"/>
  <c r="E23" i="2"/>
  <c r="C23" i="2"/>
  <c r="G22" i="1" l="1"/>
  <c r="F22" i="1"/>
  <c r="E22" i="1"/>
  <c r="D22" i="1"/>
  <c r="C22" i="1"/>
  <c r="G18" i="1"/>
  <c r="F18" i="1"/>
  <c r="E18" i="1"/>
  <c r="D18" i="1"/>
  <c r="C18" i="1"/>
  <c r="G15" i="1"/>
  <c r="F15" i="1"/>
  <c r="E15" i="1"/>
  <c r="D15" i="1"/>
  <c r="C15" i="1"/>
  <c r="G5" i="1"/>
  <c r="G23" i="1" s="1"/>
  <c r="F5" i="1"/>
  <c r="E5" i="1"/>
  <c r="D5" i="1"/>
  <c r="C5" i="1"/>
  <c r="D23" i="1" l="1"/>
  <c r="E23" i="1"/>
  <c r="F23" i="1"/>
  <c r="C23" i="1"/>
</calcChain>
</file>

<file path=xl/sharedStrings.xml><?xml version="1.0" encoding="utf-8"?>
<sst xmlns="http://schemas.openxmlformats.org/spreadsheetml/2006/main" count="68" uniqueCount="34">
  <si>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</si>
  <si>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</si>
  <si>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</si>
  <si>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</si>
  <si>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</si>
  <si>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</si>
  <si>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</si>
  <si>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</si>
  <si>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</si>
  <si>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</si>
  <si>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</si>
  <si>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</si>
  <si>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</si>
  <si>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</si>
  <si>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</si>
  <si>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</si>
  <si>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</si>
  <si>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</si>
  <si>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</si>
  <si>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</si>
  <si>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Каша «Дружба» молочная с маслом</t>
  </si>
  <si>
    <t xml:space="preserve">Пюре из свеклы </t>
  </si>
  <si>
    <t>Сдоба обыкновенная</t>
  </si>
  <si>
    <t>Макароны отварные с маслом и сыром</t>
  </si>
  <si>
    <t xml:space="preserve">Суп крестьянский </t>
  </si>
  <si>
    <t>Компот из изюма и чернослива</t>
  </si>
  <si>
    <t>Молоко</t>
  </si>
  <si>
    <t>Кофейный напиток с молоком</t>
  </si>
  <si>
    <t>Чай с сахаром</t>
  </si>
  <si>
    <t>Батон с маслом</t>
  </si>
  <si>
    <t>Котлеты мясные</t>
  </si>
  <si>
    <t>Батон с джемом</t>
  </si>
  <si>
    <t>Чай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</si>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</sst>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 wrapText="1"/>
    </xf>
    <xf numFmtId="2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84352" displayName="Таблица184352" ref="A1:G23" totalsRowShown="0" headerRowDxfId="11">
  <autoFilter ref="A1:G23" xr:uid="{00000000-0009-0000-0100-000001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10"/>
    <tableColumn id="4" xr3:uid="{00000000-0010-0000-0000-000004000000}" name="Калорийность" dataDxfId="9"/>
    <tableColumn id="5" xr3:uid="{00000000-0010-0000-0000-000005000000}" name="Белки" dataDxfId="8"/>
    <tableColumn id="6" xr3:uid="{00000000-0010-0000-0000-000006000000}" name="Жиры" dataDxfId="7"/>
    <tableColumn id="7" xr3:uid="{00000000-0010-0000-0000-000007000000}" name="Углеводы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3" totalsRowShown="0" headerRowDxfId="5">
  <autoFilter ref="A1:G23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4"/>
    <tableColumn id="4" xr3:uid="{00000000-0010-0000-0100-000004000000}" name="Калорийность" dataDxfId="3"/>
    <tableColumn id="5" xr3:uid="{00000000-0010-0000-0100-000005000000}" name="Белки" dataDxfId="2"/>
    <tableColumn id="6" xr3:uid="{00000000-0010-0000-0100-000006000000}" name="Жиры" dataDxfId="1"/>
    <tableColumn id="7" xr3:uid="{00000000-0010-0000-0100-000007000000}" name="Углеводы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zoomScale="140" zoomScaleNormal="140" workbookViewId="0">
      <selection activeCell="B9" sqref="B9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t="s">
        <v>20</v>
      </c>
      <c r="C2" s="1">
        <v>154</v>
      </c>
      <c r="D2" s="3">
        <v>192</v>
      </c>
      <c r="E2" s="9">
        <v>0.27</v>
      </c>
      <c r="F2" s="9">
        <v>4.8600000000000003</v>
      </c>
      <c r="G2" s="9">
        <v>34.31</v>
      </c>
    </row>
    <row r="3" spans="1:7" x14ac:dyDescent="0.3">
      <c r="B3" t="s">
        <v>27</v>
      </c>
      <c r="C3" s="1">
        <v>160</v>
      </c>
      <c r="D3" s="3">
        <v>101</v>
      </c>
      <c r="E3" s="9">
        <v>3.16</v>
      </c>
      <c r="F3" s="9">
        <v>2.67</v>
      </c>
      <c r="G3" s="9">
        <v>15.95</v>
      </c>
    </row>
    <row r="4" spans="1:7" x14ac:dyDescent="0.3">
      <c r="B4" t="s">
        <v>29</v>
      </c>
      <c r="C4" s="1">
        <v>27</v>
      </c>
      <c r="D4" s="3">
        <v>119.75</v>
      </c>
      <c r="E4" s="3">
        <v>2.02</v>
      </c>
      <c r="F4" s="9">
        <v>5.22</v>
      </c>
      <c r="G4" s="9">
        <v>14.4</v>
      </c>
    </row>
    <row r="5" spans="1:7" x14ac:dyDescent="0.3">
      <c r="A5" t="s">
        <v>6</v>
      </c>
      <c r="C5" s="1">
        <f>SUM(C2:C4)</f>
        <v>341</v>
      </c>
      <c r="D5" s="1">
        <f>SUM(D2:D4)</f>
        <v>412.75</v>
      </c>
      <c r="E5" s="11">
        <f>SUM(E2:E4)</f>
        <v>5.45</v>
      </c>
      <c r="F5" s="11">
        <f>SUM(F2:F4)</f>
        <v>12.75</v>
      </c>
      <c r="G5" s="11">
        <f>SUM(G2:G4)</f>
        <v>64.660000000000011</v>
      </c>
    </row>
    <row r="6" spans="1:7" x14ac:dyDescent="0.3">
      <c r="A6" t="s">
        <v>5</v>
      </c>
      <c r="B6" t="s">
        <v>31</v>
      </c>
      <c r="C6" s="1">
        <v>30</v>
      </c>
      <c r="D6" s="3">
        <v>158</v>
      </c>
      <c r="E6" s="9">
        <v>0.4</v>
      </c>
      <c r="F6" s="10">
        <v>0.4</v>
      </c>
      <c r="G6" s="9">
        <v>9.8000000000000007</v>
      </c>
    </row>
    <row r="7" spans="1:7" x14ac:dyDescent="0.3">
      <c r="B7" t="s">
        <v>32</v>
      </c>
      <c r="C7" s="1">
        <v>160</v>
      </c>
      <c r="D7" s="6">
        <v>67</v>
      </c>
      <c r="E7" s="14">
        <v>2.36</v>
      </c>
      <c r="F7" s="15">
        <v>2.0699999999999998</v>
      </c>
      <c r="G7" s="14">
        <v>2.5</v>
      </c>
    </row>
    <row r="8" spans="1:7" x14ac:dyDescent="0.3">
      <c r="A8" t="s">
        <v>7</v>
      </c>
      <c r="C8" s="1">
        <f>SUM(C6:C7)</f>
        <v>190</v>
      </c>
      <c r="D8" s="3">
        <f>SUM(D6:D7)</f>
        <v>225</v>
      </c>
      <c r="E8" s="16">
        <f>SUM(E6:E7)</f>
        <v>2.76</v>
      </c>
      <c r="F8" s="17">
        <f>SUM(F6:F7)</f>
        <v>2.4699999999999998</v>
      </c>
      <c r="G8" s="16">
        <f>SUM(G6:G7)</f>
        <v>12.3</v>
      </c>
    </row>
    <row r="9" spans="1:7" x14ac:dyDescent="0.3">
      <c r="A9" t="s">
        <v>8</v>
      </c>
      <c r="B9" t="s">
        <v>24</v>
      </c>
      <c r="C9" s="1">
        <v>150</v>
      </c>
      <c r="D9" s="3">
        <v>104</v>
      </c>
      <c r="E9" s="12">
        <v>2.68</v>
      </c>
      <c r="F9" s="13">
        <v>2.83</v>
      </c>
      <c r="G9" s="13">
        <v>17.14</v>
      </c>
    </row>
    <row r="10" spans="1:7" x14ac:dyDescent="0.3">
      <c r="B10" t="s">
        <v>21</v>
      </c>
      <c r="C10" s="1">
        <v>110</v>
      </c>
      <c r="D10" s="3">
        <v>107</v>
      </c>
      <c r="E10" s="9">
        <v>2.25</v>
      </c>
      <c r="F10" s="9">
        <v>5.05</v>
      </c>
      <c r="G10" s="9">
        <v>13.11</v>
      </c>
    </row>
    <row r="11" spans="1:7" x14ac:dyDescent="0.3">
      <c r="B11" t="s">
        <v>30</v>
      </c>
      <c r="C11" s="1">
        <v>50</v>
      </c>
      <c r="D11" s="6">
        <v>195</v>
      </c>
      <c r="E11" s="9">
        <v>9.91</v>
      </c>
      <c r="F11" s="9">
        <v>11.32</v>
      </c>
      <c r="G11" s="9">
        <v>10.75</v>
      </c>
    </row>
    <row r="12" spans="1:7" x14ac:dyDescent="0.3">
      <c r="B12" t="s">
        <v>25</v>
      </c>
      <c r="C12" s="1">
        <v>150</v>
      </c>
      <c r="D12" s="3">
        <v>113</v>
      </c>
      <c r="E12" s="9">
        <v>0.44</v>
      </c>
      <c r="F12" s="9">
        <v>0.02</v>
      </c>
      <c r="G12" s="9">
        <v>27.76</v>
      </c>
    </row>
    <row r="13" spans="1:7" x14ac:dyDescent="0.3">
      <c r="B13" t="s">
        <v>19</v>
      </c>
      <c r="C13" s="1">
        <v>30</v>
      </c>
      <c r="D13" s="3">
        <v>69.3</v>
      </c>
      <c r="E13" s="9">
        <v>1.98</v>
      </c>
      <c r="F13" s="9">
        <v>0.36</v>
      </c>
      <c r="G13" s="9">
        <v>10.02</v>
      </c>
    </row>
    <row r="14" spans="1:7" x14ac:dyDescent="0.3">
      <c r="B14" t="s">
        <v>9</v>
      </c>
      <c r="C14" s="1">
        <v>20</v>
      </c>
      <c r="D14" s="3">
        <v>67.8</v>
      </c>
      <c r="E14" s="9">
        <v>1.57</v>
      </c>
      <c r="F14" s="9">
        <v>0.2</v>
      </c>
      <c r="G14" s="9">
        <v>9.65</v>
      </c>
    </row>
    <row r="15" spans="1:7" x14ac:dyDescent="0.3">
      <c r="A15" t="s">
        <v>10</v>
      </c>
      <c r="C15" s="1">
        <f>SUM(C9:C14)</f>
        <v>510</v>
      </c>
      <c r="D15" s="1">
        <f>SUM(D9:D14)</f>
        <v>656.09999999999991</v>
      </c>
      <c r="E15" s="11">
        <f>SUM(E9:E14)</f>
        <v>18.829999999999998</v>
      </c>
      <c r="F15" s="11">
        <f>SUM(F9:F14)</f>
        <v>19.779999999999998</v>
      </c>
      <c r="G15" s="11">
        <f>SUM(G9:G14)</f>
        <v>88.43</v>
      </c>
    </row>
    <row r="16" spans="1:7" x14ac:dyDescent="0.3">
      <c r="A16" t="s">
        <v>11</v>
      </c>
      <c r="B16" t="s">
        <v>22</v>
      </c>
      <c r="C16" s="1">
        <v>70</v>
      </c>
      <c r="D16" s="3">
        <v>230</v>
      </c>
      <c r="E16" s="9">
        <v>10.53</v>
      </c>
      <c r="F16" s="9">
        <v>6.26</v>
      </c>
      <c r="G16" s="9">
        <v>33.340000000000003</v>
      </c>
    </row>
    <row r="17" spans="1:7" x14ac:dyDescent="0.3">
      <c r="B17" t="s">
        <v>26</v>
      </c>
      <c r="C17" s="1">
        <v>150</v>
      </c>
      <c r="D17" s="3">
        <v>98</v>
      </c>
      <c r="E17" s="9">
        <v>2.96</v>
      </c>
      <c r="F17" s="9">
        <v>2.6</v>
      </c>
      <c r="G17" s="9">
        <v>15.9</v>
      </c>
    </row>
    <row r="18" spans="1:7" x14ac:dyDescent="0.3">
      <c r="A18" t="s">
        <v>12</v>
      </c>
      <c r="C18" s="1">
        <f>SUM(C16:C17)</f>
        <v>220</v>
      </c>
      <c r="D18" s="1">
        <f t="shared" ref="D18:G18" si="0">SUM(D16:D17)</f>
        <v>328</v>
      </c>
      <c r="E18" s="11">
        <f t="shared" si="0"/>
        <v>13.489999999999998</v>
      </c>
      <c r="F18" s="11">
        <f t="shared" si="0"/>
        <v>8.86</v>
      </c>
      <c r="G18" s="11">
        <f t="shared" si="0"/>
        <v>49.24</v>
      </c>
    </row>
    <row r="19" spans="1:7" x14ac:dyDescent="0.3">
      <c r="A19" t="s">
        <v>13</v>
      </c>
      <c r="B19" t="s">
        <v>23</v>
      </c>
      <c r="C19" s="1">
        <v>190</v>
      </c>
      <c r="D19" s="3">
        <v>171</v>
      </c>
      <c r="E19" s="9">
        <v>5.68</v>
      </c>
      <c r="F19" s="9">
        <v>4.3600000000000003</v>
      </c>
      <c r="G19" s="9">
        <v>27.25</v>
      </c>
    </row>
    <row r="20" spans="1:7" x14ac:dyDescent="0.3">
      <c r="B20" t="s">
        <v>28</v>
      </c>
      <c r="C20" s="1">
        <v>180</v>
      </c>
      <c r="D20" s="3">
        <v>208</v>
      </c>
      <c r="E20" s="9">
        <v>8.8000000000000007</v>
      </c>
      <c r="F20" s="9">
        <v>19.2</v>
      </c>
      <c r="G20" s="9">
        <v>0.32</v>
      </c>
    </row>
    <row r="21" spans="1:7" x14ac:dyDescent="0.3">
      <c r="B21" t="s">
        <v>9</v>
      </c>
      <c r="C21" s="1">
        <v>20</v>
      </c>
      <c r="D21" s="3">
        <v>67</v>
      </c>
      <c r="E21" s="9">
        <v>2.36</v>
      </c>
      <c r="F21" s="9">
        <v>2.0699999999999998</v>
      </c>
      <c r="G21" s="9">
        <v>2.5</v>
      </c>
    </row>
    <row r="22" spans="1:7" x14ac:dyDescent="0.3">
      <c r="A22" t="s">
        <v>14</v>
      </c>
      <c r="C22" s="1">
        <f>SUM(C19:C21)</f>
        <v>390</v>
      </c>
      <c r="D22" s="1">
        <f>SUM(D19:D21)</f>
        <v>446</v>
      </c>
      <c r="E22" s="11">
        <f>SUM(E19:E21)</f>
        <v>16.84</v>
      </c>
      <c r="F22" s="11">
        <f>SUM(F19:F21)</f>
        <v>25.63</v>
      </c>
      <c r="G22" s="11">
        <f>SUM(G19:G21)</f>
        <v>30.07</v>
      </c>
    </row>
    <row r="23" spans="1:7" x14ac:dyDescent="0.3">
      <c r="A23" t="s">
        <v>15</v>
      </c>
      <c r="C23" s="1">
        <f>SUM(C5+C6+C15+C18+C22)</f>
        <v>1491</v>
      </c>
      <c r="D23" s="3">
        <f>SUM(D5+D8+D15+D18+D22)</f>
        <v>2067.85</v>
      </c>
      <c r="E23" s="3">
        <f>SUM(E5+E8+E15+E18+E22)</f>
        <v>57.370000000000005</v>
      </c>
      <c r="F23" s="3">
        <f>SUM(F5+F15+F18+F22)</f>
        <v>67.02</v>
      </c>
      <c r="G23" s="3">
        <f>SUM(G5+G8+G15+G18+G22)</f>
        <v>244.70000000000002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topLeftCell="A2" zoomScale="130" zoomScaleNormal="130" workbookViewId="0">
      <selection activeCell="B10" sqref="B10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t="s">
        <v>20</v>
      </c>
      <c r="C2" s="1">
        <v>173</v>
      </c>
      <c r="D2" s="3">
        <v>192</v>
      </c>
      <c r="E2" s="9">
        <v>0.27</v>
      </c>
      <c r="F2" s="9">
        <v>4.8600000000000003</v>
      </c>
      <c r="G2" s="9">
        <v>34.31</v>
      </c>
    </row>
    <row r="3" spans="1:7" x14ac:dyDescent="0.3">
      <c r="B3" t="s">
        <v>27</v>
      </c>
      <c r="C3" s="1">
        <v>180</v>
      </c>
      <c r="D3" s="3">
        <v>101</v>
      </c>
      <c r="E3" s="9">
        <v>3.16</v>
      </c>
      <c r="F3" s="9">
        <v>2.67</v>
      </c>
      <c r="G3" s="9">
        <v>15.95</v>
      </c>
    </row>
    <row r="4" spans="1:7" x14ac:dyDescent="0.3">
      <c r="B4" t="s">
        <v>29</v>
      </c>
      <c r="C4" s="1">
        <v>37</v>
      </c>
      <c r="D4" s="3">
        <v>129.75</v>
      </c>
      <c r="E4" s="3">
        <v>2.72</v>
      </c>
      <c r="F4" s="9">
        <v>5.72</v>
      </c>
      <c r="G4" s="9">
        <v>16.399999999999999</v>
      </c>
    </row>
    <row r="5" spans="1:7" x14ac:dyDescent="0.3">
      <c r="A5" t="s">
        <v>6</v>
      </c>
      <c r="C5" s="1">
        <f>SUM(C2:C4)</f>
        <v>390</v>
      </c>
      <c r="D5" s="1">
        <f>SUM(D2:D4)</f>
        <v>422.75</v>
      </c>
      <c r="E5" s="11">
        <f>SUM(E2:E4)</f>
        <v>6.15</v>
      </c>
      <c r="F5" s="11">
        <f>SUM(F2:F4)</f>
        <v>13.25</v>
      </c>
      <c r="G5" s="11">
        <f>SUM(G2:G4)</f>
        <v>66.66</v>
      </c>
    </row>
    <row r="6" spans="1:7" x14ac:dyDescent="0.3">
      <c r="A6" t="s">
        <v>5</v>
      </c>
      <c r="B6" t="s">
        <v>31</v>
      </c>
      <c r="C6" s="1">
        <v>30</v>
      </c>
      <c r="D6" s="3">
        <v>158</v>
      </c>
      <c r="E6" s="9">
        <v>0.4</v>
      </c>
      <c r="F6" s="10">
        <v>0.4</v>
      </c>
      <c r="G6" s="9">
        <v>9.8000000000000007</v>
      </c>
    </row>
    <row r="7" spans="1:7" x14ac:dyDescent="0.3">
      <c r="B7" t="s">
        <v>33</v>
      </c>
      <c r="C7" s="1">
        <v>180</v>
      </c>
      <c r="D7" s="6">
        <v>67</v>
      </c>
      <c r="E7" s="14">
        <v>2.36</v>
      </c>
      <c r="F7" s="15">
        <v>2.0699999999999998</v>
      </c>
      <c r="G7" s="14">
        <v>2.5</v>
      </c>
    </row>
    <row r="8" spans="1:7" x14ac:dyDescent="0.3">
      <c r="A8" t="s">
        <v>7</v>
      </c>
      <c r="C8" s="1">
        <f>SUM(C6:C7)</f>
        <v>210</v>
      </c>
      <c r="D8" s="3">
        <f>SUM(D6:D7)</f>
        <v>225</v>
      </c>
      <c r="E8" s="16">
        <f>SUM(E6:E7)</f>
        <v>2.76</v>
      </c>
      <c r="F8" s="17">
        <f>SUM(F6:F7)</f>
        <v>2.4699999999999998</v>
      </c>
      <c r="G8" s="16">
        <f>SUM(G6:G7)</f>
        <v>12.3</v>
      </c>
    </row>
    <row r="9" spans="1:7" x14ac:dyDescent="0.3">
      <c r="A9" t="s">
        <v>8</v>
      </c>
      <c r="B9" t="s">
        <v>24</v>
      </c>
      <c r="C9" s="1">
        <v>180</v>
      </c>
      <c r="D9" s="3">
        <v>104</v>
      </c>
      <c r="E9" s="12">
        <v>2.68</v>
      </c>
      <c r="F9" s="13">
        <v>2.83</v>
      </c>
      <c r="G9" s="13">
        <v>17.14</v>
      </c>
    </row>
    <row r="10" spans="1:7" x14ac:dyDescent="0.3">
      <c r="B10" t="s">
        <v>21</v>
      </c>
      <c r="C10" s="1">
        <v>130</v>
      </c>
      <c r="D10" s="3">
        <v>107</v>
      </c>
      <c r="E10" s="9">
        <v>2.25</v>
      </c>
      <c r="F10" s="9">
        <v>5.05</v>
      </c>
      <c r="G10" s="9">
        <v>13.11</v>
      </c>
    </row>
    <row r="11" spans="1:7" x14ac:dyDescent="0.3">
      <c r="B11" t="s">
        <v>30</v>
      </c>
      <c r="C11" s="1">
        <v>70</v>
      </c>
      <c r="D11" s="6">
        <v>195</v>
      </c>
      <c r="E11" s="9">
        <v>9.91</v>
      </c>
      <c r="F11" s="9">
        <v>11.32</v>
      </c>
      <c r="G11" s="9">
        <v>10.75</v>
      </c>
    </row>
    <row r="12" spans="1:7" x14ac:dyDescent="0.3">
      <c r="B12" t="s">
        <v>25</v>
      </c>
      <c r="C12" s="1">
        <v>180</v>
      </c>
      <c r="D12" s="3">
        <v>113</v>
      </c>
      <c r="E12" s="9">
        <v>0.44</v>
      </c>
      <c r="F12" s="9">
        <v>0.02</v>
      </c>
      <c r="G12" s="9">
        <v>27.76</v>
      </c>
    </row>
    <row r="13" spans="1:7" x14ac:dyDescent="0.3">
      <c r="B13" t="s">
        <v>19</v>
      </c>
      <c r="C13" s="1">
        <v>30</v>
      </c>
      <c r="D13" s="3">
        <v>69.3</v>
      </c>
      <c r="E13" s="9">
        <v>1.98</v>
      </c>
      <c r="F13" s="9">
        <v>0.36</v>
      </c>
      <c r="G13" s="9">
        <v>10.02</v>
      </c>
    </row>
    <row r="14" spans="1:7" x14ac:dyDescent="0.3">
      <c r="B14" t="s">
        <v>9</v>
      </c>
      <c r="C14" s="1">
        <v>20</v>
      </c>
      <c r="D14" s="3">
        <v>67.8</v>
      </c>
      <c r="E14" s="9">
        <v>1.57</v>
      </c>
      <c r="F14" s="9">
        <v>0.2</v>
      </c>
      <c r="G14" s="9">
        <v>9.65</v>
      </c>
    </row>
    <row r="15" spans="1:7" x14ac:dyDescent="0.3">
      <c r="A15" t="s">
        <v>10</v>
      </c>
      <c r="C15" s="1">
        <f>SUM(C9:C14)</f>
        <v>610</v>
      </c>
      <c r="D15" s="1">
        <f>SUM(D9:D14)</f>
        <v>656.09999999999991</v>
      </c>
      <c r="E15" s="11">
        <f>SUM(E9:E14)</f>
        <v>18.829999999999998</v>
      </c>
      <c r="F15" s="11">
        <f>SUM(F9:F14)</f>
        <v>19.779999999999998</v>
      </c>
      <c r="G15" s="11">
        <f>SUM(G9:G14)</f>
        <v>88.43</v>
      </c>
    </row>
    <row r="16" spans="1:7" x14ac:dyDescent="0.3">
      <c r="A16" t="s">
        <v>11</v>
      </c>
      <c r="B16" t="s">
        <v>22</v>
      </c>
      <c r="C16" s="1">
        <v>70</v>
      </c>
      <c r="D16" s="3">
        <v>230</v>
      </c>
      <c r="E16" s="9">
        <v>10.53</v>
      </c>
      <c r="F16" s="9">
        <v>6.26</v>
      </c>
      <c r="G16" s="9">
        <v>33.340000000000003</v>
      </c>
    </row>
    <row r="17" spans="1:7" x14ac:dyDescent="0.3">
      <c r="B17" t="s">
        <v>26</v>
      </c>
      <c r="C17" s="1">
        <v>160</v>
      </c>
      <c r="D17" s="3">
        <v>98</v>
      </c>
      <c r="E17" s="9">
        <v>2.96</v>
      </c>
      <c r="F17" s="9">
        <v>2.6</v>
      </c>
      <c r="G17" s="9">
        <v>15.9</v>
      </c>
    </row>
    <row r="18" spans="1:7" x14ac:dyDescent="0.3">
      <c r="A18" t="s">
        <v>12</v>
      </c>
      <c r="C18" s="1">
        <f>SUM(C16:C17)</f>
        <v>230</v>
      </c>
      <c r="D18" s="1">
        <f t="shared" ref="D18:G18" si="0">SUM(D16:D17)</f>
        <v>328</v>
      </c>
      <c r="E18" s="11">
        <f t="shared" si="0"/>
        <v>13.489999999999998</v>
      </c>
      <c r="F18" s="11">
        <f t="shared" si="0"/>
        <v>8.86</v>
      </c>
      <c r="G18" s="11">
        <f t="shared" si="0"/>
        <v>49.24</v>
      </c>
    </row>
    <row r="19" spans="1:7" x14ac:dyDescent="0.3">
      <c r="A19" t="s">
        <v>13</v>
      </c>
      <c r="B19" t="s">
        <v>23</v>
      </c>
      <c r="C19" s="1">
        <v>210</v>
      </c>
      <c r="D19" s="3">
        <v>171</v>
      </c>
      <c r="E19" s="9">
        <v>5.68</v>
      </c>
      <c r="F19" s="9">
        <v>4.3600000000000003</v>
      </c>
      <c r="G19" s="9">
        <v>27.25</v>
      </c>
    </row>
    <row r="20" spans="1:7" x14ac:dyDescent="0.3">
      <c r="B20" t="s">
        <v>28</v>
      </c>
      <c r="C20" s="1">
        <v>200</v>
      </c>
      <c r="D20" s="3">
        <v>208</v>
      </c>
      <c r="E20" s="9">
        <v>8.8000000000000007</v>
      </c>
      <c r="F20" s="9">
        <v>19.2</v>
      </c>
      <c r="G20" s="9">
        <v>0.32</v>
      </c>
    </row>
    <row r="21" spans="1:7" x14ac:dyDescent="0.3">
      <c r="B21" t="s">
        <v>9</v>
      </c>
      <c r="C21" s="1">
        <v>30</v>
      </c>
      <c r="D21" s="3">
        <v>67</v>
      </c>
      <c r="E21" s="9">
        <v>2.36</v>
      </c>
      <c r="F21" s="9">
        <v>2.0699999999999998</v>
      </c>
      <c r="G21" s="9">
        <v>2.5</v>
      </c>
    </row>
    <row r="22" spans="1:7" x14ac:dyDescent="0.3">
      <c r="A22" t="s">
        <v>14</v>
      </c>
      <c r="C22" s="1">
        <f>SUM(C19:C21)</f>
        <v>440</v>
      </c>
      <c r="D22" s="1">
        <f>SUM(D19:D21)</f>
        <v>446</v>
      </c>
      <c r="E22" s="11">
        <f>SUM(E19:E21)</f>
        <v>16.84</v>
      </c>
      <c r="F22" s="11">
        <f>SUM(F19:F21)</f>
        <v>25.63</v>
      </c>
      <c r="G22" s="11">
        <f>SUM(G19:G21)</f>
        <v>30.07</v>
      </c>
    </row>
    <row r="23" spans="1:7" x14ac:dyDescent="0.3">
      <c r="A23" t="s">
        <v>15</v>
      </c>
      <c r="C23" s="1">
        <f>SUM(C5+C6+C15+C18+C22)</f>
        <v>1700</v>
      </c>
      <c r="D23" s="3">
        <f>SUM(D5+D8+D15+D18+D22)</f>
        <v>2077.85</v>
      </c>
      <c r="E23" s="3">
        <f>SUM(E5+E8+E15+E18+E22)</f>
        <v>58.069999999999993</v>
      </c>
      <c r="F23" s="3">
        <f>SUM(F5+F15+F18+F22)</f>
        <v>67.52</v>
      </c>
      <c r="G23" s="3">
        <f>SUM(G5+G8+G15+G18+G22)</f>
        <v>246.7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2026-10-06T04:55:43Z</dcterms:modified>
</cp:coreProperties>
</file>